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doyut\OneDrive\デスクトップ\"/>
    </mc:Choice>
  </mc:AlternateContent>
  <xr:revisionPtr revIDLastSave="0" documentId="13_ncr:1_{3B9C6C5F-198E-42C3-9F61-7687A14D9BB8}" xr6:coauthVersionLast="47" xr6:coauthVersionMax="47" xr10:uidLastSave="{00000000-0000-0000-0000-000000000000}"/>
  <bookViews>
    <workbookView xWindow="-110" yWindow="-110" windowWidth="22780" windowHeight="14540" activeTab="1" xr2:uid="{00000000-000D-0000-FFFF-FFFF00000000}"/>
  </bookViews>
  <sheets>
    <sheet name="注意事項" sheetId="3" r:id="rId1"/>
    <sheet name="請求書" sheetId="1" r:id="rId2"/>
    <sheet name="内訳明細" sheetId="2" r:id="rId3"/>
    <sheet name="請求書 (記入例)" sheetId="5" r:id="rId4"/>
    <sheet name="内訳明細 (記入例①)" sheetId="6" r:id="rId5"/>
    <sheet name="内訳明細 (記入例②)" sheetId="7" r:id="rId6"/>
  </sheets>
  <definedNames>
    <definedName name="_xlnm.Print_Area" localSheetId="2">内訳明細!$A$1:$AT$65</definedName>
    <definedName name="_xlnm.Print_Area" localSheetId="4">'内訳明細 (記入例①)'!$A$1:$AT$65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2" l="1"/>
  <c r="H5" i="2"/>
  <c r="D5" i="2"/>
  <c r="AF58" i="1"/>
  <c r="AF56" i="1"/>
  <c r="AG58" i="7" l="1"/>
  <c r="AG56" i="7"/>
  <c r="AE52" i="7" s="1"/>
  <c r="AG58" i="6"/>
  <c r="AG56" i="6"/>
  <c r="AE52" i="6" s="1"/>
  <c r="AF58" i="5"/>
  <c r="AF56" i="5"/>
  <c r="Y52" i="1"/>
  <c r="AG58" i="2"/>
  <c r="AG56" i="2"/>
  <c r="AE52" i="2" l="1"/>
  <c r="Y52" i="5"/>
  <c r="AE36" i="2"/>
  <c r="AE38" i="2"/>
  <c r="AE30" i="7" l="1"/>
  <c r="AE32" i="7"/>
  <c r="AE34" i="7"/>
  <c r="AE36" i="7"/>
  <c r="AE38" i="7"/>
  <c r="AE40" i="7"/>
  <c r="AE42" i="7"/>
  <c r="AE44" i="7"/>
  <c r="AE46" i="7"/>
  <c r="AE48" i="7"/>
  <c r="AE24" i="6"/>
  <c r="AE26" i="6"/>
  <c r="AE28" i="6"/>
  <c r="AE30" i="6"/>
  <c r="AE32" i="6"/>
  <c r="AE34" i="6"/>
  <c r="AE36" i="6"/>
  <c r="AE38" i="6"/>
  <c r="AE40" i="6"/>
  <c r="AE42" i="6"/>
  <c r="AE44" i="6"/>
  <c r="AE46" i="6"/>
  <c r="AE48" i="6"/>
  <c r="AE48" i="2"/>
  <c r="AE20" i="2"/>
  <c r="AE28" i="7"/>
  <c r="AE26" i="7"/>
  <c r="AE24" i="7"/>
  <c r="AE22" i="7"/>
  <c r="AE20" i="7"/>
  <c r="AE22" i="6"/>
  <c r="AE20" i="6"/>
  <c r="H17" i="5"/>
  <c r="H19" i="1"/>
  <c r="H17" i="1"/>
  <c r="AE50" i="7" l="1"/>
  <c r="H19" i="5"/>
  <c r="AE50" i="6"/>
  <c r="AE22" i="2"/>
  <c r="AE24" i="2"/>
  <c r="AE26" i="2"/>
  <c r="AE28" i="2"/>
  <c r="AE30" i="2"/>
  <c r="AE32" i="2"/>
  <c r="AE34" i="2"/>
  <c r="AE40" i="2"/>
  <c r="AE42" i="2"/>
  <c r="AE44" i="2"/>
  <c r="AE46" i="2"/>
  <c r="F13" i="6" l="1"/>
  <c r="AE54" i="6"/>
  <c r="F13" i="7"/>
  <c r="AE54" i="7"/>
  <c r="AE50" i="2"/>
  <c r="AE54" i="2" l="1"/>
  <c r="F13" i="2"/>
  <c r="Y50" i="1"/>
  <c r="H15" i="1" l="1"/>
  <c r="H10" i="1" s="1"/>
  <c r="Y54" i="1"/>
  <c r="Y50" i="5"/>
  <c r="H15" i="5" l="1"/>
  <c r="H10" i="5" s="1"/>
  <c r="Y5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?? ??</author>
  </authors>
  <commentList>
    <comment ref="L56" authorId="0" shapeId="0" xr:uid="{00000000-0006-0000-0500-000001000000}">
      <text>
        <r>
          <rPr>
            <sz val="9"/>
            <color indexed="81"/>
            <rFont val="ＭＳ Ｐゴシック"/>
            <family val="3"/>
            <charset val="128"/>
          </rPr>
          <t>消費税８％対象の内訳が含まれる場合は、税抜き金額の８％と１０％の金額をそれぞれ入力してください</t>
        </r>
        <r>
          <rPr>
            <b/>
            <sz val="9"/>
            <color indexed="81"/>
            <rFont val="ＭＳ Ｐゴシック"/>
            <family val="3"/>
            <charset val="128"/>
          </rPr>
          <t>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<sst xmlns="http://schemas.openxmlformats.org/spreadsheetml/2006/main" count="242" uniqueCount="106">
  <si>
    <t>№</t>
  </si>
  <si>
    <t>現場名・品名</t>
  </si>
  <si>
    <t>請求金額</t>
  </si>
  <si>
    <t>支払金額</t>
  </si>
  <si>
    <t>年</t>
  </si>
  <si>
    <t>月</t>
  </si>
  <si>
    <t>日</t>
  </si>
  <si>
    <t>印</t>
  </si>
  <si>
    <t>振込先</t>
  </si>
  <si>
    <t>銀行</t>
  </si>
  <si>
    <t>支店</t>
  </si>
  <si>
    <t>当座</t>
  </si>
  <si>
    <t>普通</t>
  </si>
  <si>
    <t>今月請求額</t>
  </si>
  <si>
    <t>注意事項</t>
  </si>
  <si>
    <t>内訳明細書</t>
  </si>
  <si>
    <t>月 日</t>
  </si>
  <si>
    <t>工事名称・品名</t>
  </si>
  <si>
    <t>数量</t>
  </si>
  <si>
    <t>単位</t>
  </si>
  <si>
    <t>単価</t>
  </si>
  <si>
    <t>金額</t>
  </si>
  <si>
    <t>備考</t>
  </si>
  <si>
    <t>当月20日まで
出来高</t>
  </si>
  <si>
    <t>前月までの
受領済金額</t>
  </si>
  <si>
    <t>査定支払額</t>
  </si>
  <si>
    <t>小　　　   計</t>
    <rPh sb="0" eb="8">
      <t>ショウケイ</t>
    </rPh>
    <phoneticPr fontId="2"/>
  </si>
  <si>
    <t xml:space="preserve"> 消   費   税　</t>
    <phoneticPr fontId="2"/>
  </si>
  <si>
    <t>1.</t>
    <phoneticPr fontId="2"/>
  </si>
  <si>
    <t>2.</t>
  </si>
  <si>
    <t>3.</t>
  </si>
  <si>
    <t>4.</t>
  </si>
  <si>
    <t>5.</t>
  </si>
  <si>
    <t>6.</t>
  </si>
  <si>
    <t>請求者 住所・氏名　</t>
    <phoneticPr fontId="2"/>
  </si>
  <si>
    <t>御　中</t>
    <rPh sb="0" eb="1">
      <t>オ</t>
    </rPh>
    <rPh sb="2" eb="3">
      <t>ナカ</t>
    </rPh>
    <phoneticPr fontId="2"/>
  </si>
  <si>
    <t>注文番号</t>
    <rPh sb="0" eb="2">
      <t>チュウモン</t>
    </rPh>
    <rPh sb="2" eb="4">
      <t>バンゴウ</t>
    </rPh>
    <phoneticPr fontId="2"/>
  </si>
  <si>
    <t>担　当　者</t>
    <rPh sb="0" eb="1">
      <t>タン</t>
    </rPh>
    <rPh sb="2" eb="3">
      <t>トウ</t>
    </rPh>
    <rPh sb="4" eb="5">
      <t>シャ</t>
    </rPh>
    <phoneticPr fontId="2"/>
  </si>
  <si>
    <t>小　　　　　　　　計</t>
    <rPh sb="0" eb="1">
      <t>ショウ</t>
    </rPh>
    <rPh sb="9" eb="10">
      <t>ケイ</t>
    </rPh>
    <phoneticPr fontId="2"/>
  </si>
  <si>
    <t>工事番号</t>
    <rPh sb="0" eb="2">
      <t>コウジ</t>
    </rPh>
    <rPh sb="2" eb="4">
      <t>バンゴウ</t>
    </rPh>
    <phoneticPr fontId="2"/>
  </si>
  <si>
    <t>工　事　名</t>
    <phoneticPr fontId="2"/>
  </si>
  <si>
    <t>契約金額</t>
    <phoneticPr fontId="2"/>
  </si>
  <si>
    <t>（税込）</t>
    <rPh sb="1" eb="3">
      <t>ゼイコ</t>
    </rPh>
    <phoneticPr fontId="2"/>
  </si>
  <si>
    <t>7.</t>
    <phoneticPr fontId="2"/>
  </si>
  <si>
    <t>請求金額（税込）</t>
    <rPh sb="0" eb="2">
      <t>セイキュウ</t>
    </rPh>
    <rPh sb="2" eb="4">
      <t>キンガク</t>
    </rPh>
    <rPh sb="5" eb="7">
      <t>ゼイコ</t>
    </rPh>
    <phoneticPr fontId="2"/>
  </si>
  <si>
    <t>請求金額（税抜）</t>
    <rPh sb="0" eb="2">
      <t>セイキュウ</t>
    </rPh>
    <rPh sb="2" eb="4">
      <t>キンガク</t>
    </rPh>
    <rPh sb="5" eb="6">
      <t>ゼイ</t>
    </rPh>
    <rPh sb="6" eb="7">
      <t>ヌ</t>
    </rPh>
    <phoneticPr fontId="2"/>
  </si>
  <si>
    <t>下記のとおり請求致します。</t>
    <rPh sb="0" eb="2">
      <t>カキ</t>
    </rPh>
    <rPh sb="6" eb="8">
      <t>セイキュウ</t>
    </rPh>
    <rPh sb="8" eb="9">
      <t>イタ</t>
    </rPh>
    <phoneticPr fontId="2"/>
  </si>
  <si>
    <t>　　　　請　　求　　書</t>
    <phoneticPr fontId="2"/>
  </si>
  <si>
    <t>本請求書は、２０日締切２５日必着で提出してください。</t>
    <phoneticPr fontId="2"/>
  </si>
  <si>
    <t>提出期限を経過したものについては、該当月の支払が出来ませんのでご注意ください。</t>
    <phoneticPr fontId="2"/>
  </si>
  <si>
    <t>初回の支払時に相殺させて頂きます。</t>
    <rPh sb="0" eb="2">
      <t>ショカイ</t>
    </rPh>
    <rPh sb="3" eb="5">
      <t>シハラ</t>
    </rPh>
    <rPh sb="5" eb="6">
      <t>トキ</t>
    </rPh>
    <phoneticPr fontId="2"/>
  </si>
  <si>
    <t>太線枠の欄　　　　　　　のみ記入してください。</t>
    <phoneticPr fontId="2"/>
  </si>
  <si>
    <t>式</t>
    <rPh sb="0" eb="1">
      <t>シキ</t>
    </rPh>
    <phoneticPr fontId="14"/>
  </si>
  <si>
    <t>○○○○</t>
    <phoneticPr fontId="14"/>
  </si>
  <si>
    <t>記入例①
（契約工事の場合）</t>
    <rPh sb="0" eb="2">
      <t>キニュウ</t>
    </rPh>
    <rPh sb="2" eb="3">
      <t>レイ</t>
    </rPh>
    <rPh sb="6" eb="8">
      <t>ケイヤク</t>
    </rPh>
    <rPh sb="8" eb="10">
      <t>コウジ</t>
    </rPh>
    <rPh sb="11" eb="13">
      <t>バアイ</t>
    </rPh>
    <phoneticPr fontId="14"/>
  </si>
  <si>
    <t>ｍ</t>
    <phoneticPr fontId="14"/>
  </si>
  <si>
    <t>ｋｇ</t>
    <phoneticPr fontId="14"/>
  </si>
  <si>
    <t>現場ごとに内訳明細書を添付してください。</t>
    <phoneticPr fontId="2"/>
  </si>
  <si>
    <t>「登録番号」欄は、適格請求書発行事業者登録番号をご記入ください。</t>
    <phoneticPr fontId="2"/>
  </si>
  <si>
    <t>登　録　番　号
(インボイス制度)</t>
    <rPh sb="0" eb="1">
      <t>ノボル</t>
    </rPh>
    <rPh sb="2" eb="3">
      <t>ロク</t>
    </rPh>
    <rPh sb="4" eb="5">
      <t>バン</t>
    </rPh>
    <rPh sb="6" eb="7">
      <t>ゴウ</t>
    </rPh>
    <rPh sb="14" eb="16">
      <t>セイド</t>
    </rPh>
    <phoneticPr fontId="2"/>
  </si>
  <si>
    <t>令和</t>
    <rPh sb="0" eb="2">
      <t>レイワ</t>
    </rPh>
    <phoneticPr fontId="2"/>
  </si>
  <si>
    <t>令和</t>
    <rPh sb="0" eb="2">
      <t>レイワ</t>
    </rPh>
    <phoneticPr fontId="2"/>
  </si>
  <si>
    <t>代表者　株式会社　津田建築</t>
    <rPh sb="0" eb="3">
      <t>ダイヒョウシャ</t>
    </rPh>
    <rPh sb="4" eb="5">
      <t>カブ</t>
    </rPh>
    <rPh sb="5" eb="6">
      <t>シキ</t>
    </rPh>
    <rPh sb="6" eb="7">
      <t>カイ</t>
    </rPh>
    <rPh sb="7" eb="8">
      <t>シャ</t>
    </rPh>
    <rPh sb="9" eb="10">
      <t>ツ</t>
    </rPh>
    <rPh sb="10" eb="11">
      <t>タ</t>
    </rPh>
    <rPh sb="11" eb="12">
      <t>ケン</t>
    </rPh>
    <rPh sb="12" eb="13">
      <t>チク</t>
    </rPh>
    <phoneticPr fontId="2"/>
  </si>
  <si>
    <t>現場担当者</t>
    <rPh sb="0" eb="2">
      <t>ゲンバ</t>
    </rPh>
    <rPh sb="2" eb="5">
      <t>タントウシャ</t>
    </rPh>
    <phoneticPr fontId="2"/>
  </si>
  <si>
    <t>津田建築</t>
    <rPh sb="0" eb="4">
      <t>ツダケンチク</t>
    </rPh>
    <phoneticPr fontId="2"/>
  </si>
  <si>
    <t>消費税額（10%）</t>
    <rPh sb="0" eb="3">
      <t>ショウヒゼイ</t>
    </rPh>
    <rPh sb="3" eb="4">
      <t>ガク</t>
    </rPh>
    <phoneticPr fontId="2"/>
  </si>
  <si>
    <t>消費税額（8%）</t>
    <rPh sb="0" eb="3">
      <t>ショウヒゼイ</t>
    </rPh>
    <rPh sb="3" eb="4">
      <t>ガク</t>
    </rPh>
    <phoneticPr fontId="2"/>
  </si>
  <si>
    <t>消　　　費　　　税</t>
    <rPh sb="0" eb="1">
      <t>ショウ</t>
    </rPh>
    <rPh sb="4" eb="5">
      <t>ヒ</t>
    </rPh>
    <rPh sb="8" eb="9">
      <t>ゼイ</t>
    </rPh>
    <phoneticPr fontId="2"/>
  </si>
  <si>
    <t>消　　費　　税</t>
    <rPh sb="0" eb="1">
      <t>ショウ</t>
    </rPh>
    <rPh sb="3" eb="4">
      <t>ヒ</t>
    </rPh>
    <rPh sb="6" eb="7">
      <t>ゼイ</t>
    </rPh>
    <phoneticPr fontId="2"/>
  </si>
  <si>
    <t>８％対象</t>
    <rPh sb="2" eb="4">
      <t>タイショウ</t>
    </rPh>
    <phoneticPr fontId="2"/>
  </si>
  <si>
    <t>10％対象</t>
    <rPh sb="3" eb="5">
      <t>タイショウ</t>
    </rPh>
    <phoneticPr fontId="2"/>
  </si>
  <si>
    <t>１０％対象</t>
    <rPh sb="3" eb="5">
      <t>タイショウ</t>
    </rPh>
    <phoneticPr fontId="2"/>
  </si>
  <si>
    <t>円</t>
    <rPh sb="0" eb="1">
      <t>エン</t>
    </rPh>
    <phoneticPr fontId="2"/>
  </si>
  <si>
    <t>（</t>
    <phoneticPr fontId="2"/>
  </si>
  <si>
    <t>月分</t>
    <rPh sb="0" eb="1">
      <t>ガツ</t>
    </rPh>
    <rPh sb="1" eb="2">
      <t>ブン</t>
    </rPh>
    <phoneticPr fontId="2"/>
  </si>
  <si>
    <t>）</t>
    <phoneticPr fontId="2"/>
  </si>
  <si>
    <t>○</t>
    <phoneticPr fontId="14"/>
  </si>
  <si>
    <t>○</t>
    <phoneticPr fontId="14"/>
  </si>
  <si>
    <t>○</t>
    <phoneticPr fontId="14"/>
  </si>
  <si>
    <t>○</t>
    <phoneticPr fontId="14"/>
  </si>
  <si>
    <t>請求者 住所・氏名　
　　　　　　　　　　　　　　</t>
    <phoneticPr fontId="2"/>
  </si>
  <si>
    <t>契約工事 出来高　○月分</t>
    <rPh sb="5" eb="8">
      <t>デキダカ</t>
    </rPh>
    <rPh sb="10" eb="11">
      <t>ガツ</t>
    </rPh>
    <rPh sb="11" eb="12">
      <t>ブン</t>
    </rPh>
    <phoneticPr fontId="14"/>
  </si>
  <si>
    <t>記入例②
（追加工事の場合）</t>
    <rPh sb="0" eb="2">
      <t>キニュウ</t>
    </rPh>
    <rPh sb="2" eb="3">
      <t>レイ</t>
    </rPh>
    <rPh sb="6" eb="8">
      <t>ツイカ</t>
    </rPh>
    <rPh sb="8" eb="10">
      <t>コウジ</t>
    </rPh>
    <rPh sb="11" eb="13">
      <t>バアイ</t>
    </rPh>
    <phoneticPr fontId="14"/>
  </si>
  <si>
    <t>＊＊＊＊＊＊＊＊</t>
    <phoneticPr fontId="2"/>
  </si>
  <si>
    <t>＊＊＊＊＊＊＊＊</t>
    <phoneticPr fontId="14"/>
  </si>
  <si>
    <t>○×</t>
    <phoneticPr fontId="2"/>
  </si>
  <si>
    <t>△</t>
    <phoneticPr fontId="2"/>
  </si>
  <si>
    <t>津田建築・竹田工務店特定建設工事共同企業体</t>
    <rPh sb="0" eb="2">
      <t>ツダ</t>
    </rPh>
    <rPh sb="2" eb="4">
      <t>ケンチク</t>
    </rPh>
    <rPh sb="5" eb="7">
      <t>タケダ</t>
    </rPh>
    <rPh sb="7" eb="10">
      <t>コウムテン</t>
    </rPh>
    <rPh sb="10" eb="12">
      <t>トクテイ</t>
    </rPh>
    <rPh sb="12" eb="14">
      <t>ケンセツ</t>
    </rPh>
    <rPh sb="14" eb="16">
      <t>コウジ</t>
    </rPh>
    <rPh sb="16" eb="18">
      <t>キョウドウ</t>
    </rPh>
    <rPh sb="18" eb="21">
      <t>キギョウタイ</t>
    </rPh>
    <phoneticPr fontId="2"/>
  </si>
  <si>
    <t>車尾小学校教室棟大規模改修建築主体工事</t>
    <rPh sb="0" eb="1">
      <t>クルマ</t>
    </rPh>
    <rPh sb="1" eb="2">
      <t>オ</t>
    </rPh>
    <rPh sb="2" eb="5">
      <t>ショウガッコウ</t>
    </rPh>
    <rPh sb="5" eb="7">
      <t>キョウシツ</t>
    </rPh>
    <rPh sb="7" eb="8">
      <t>トウ</t>
    </rPh>
    <rPh sb="8" eb="11">
      <t>ダイキボ</t>
    </rPh>
    <rPh sb="11" eb="13">
      <t>カイシュウ</t>
    </rPh>
    <rPh sb="13" eb="15">
      <t>ケンチク</t>
    </rPh>
    <rPh sb="15" eb="17">
      <t>シュタイ</t>
    </rPh>
    <rPh sb="17" eb="19">
      <t>コウジ</t>
    </rPh>
    <phoneticPr fontId="2"/>
  </si>
  <si>
    <t>竹田工務店</t>
    <rPh sb="0" eb="2">
      <t>タケダ</t>
    </rPh>
    <rPh sb="2" eb="5">
      <t>コウムテン</t>
    </rPh>
    <phoneticPr fontId="2"/>
  </si>
  <si>
    <t>矢瀧</t>
    <rPh sb="0" eb="2">
      <t>ヤタキ</t>
    </rPh>
    <phoneticPr fontId="2"/>
  </si>
  <si>
    <t>車尾小学校教室棟大規模改修建築主体工事</t>
    <phoneticPr fontId="2"/>
  </si>
  <si>
    <t>車尾小学校教室棟大規模改修建築主体工事　追加工事</t>
    <rPh sb="20" eb="22">
      <t>ツイカ</t>
    </rPh>
    <rPh sb="22" eb="24">
      <t>コウジ</t>
    </rPh>
    <phoneticPr fontId="14"/>
  </si>
  <si>
    <t>矢瀧</t>
    <phoneticPr fontId="2"/>
  </si>
  <si>
    <t>車尾小学校教室棟大規模改修建築主体工事</t>
    <phoneticPr fontId="2"/>
  </si>
  <si>
    <t>車尾小学校教室棟大規模改修建築主体工事　追加工事</t>
    <rPh sb="20" eb="22">
      <t>ツイカ</t>
    </rPh>
    <rPh sb="22" eb="24">
      <t>コウジ</t>
    </rPh>
    <phoneticPr fontId="2"/>
  </si>
  <si>
    <t>車尾小学校教室棟大規模改修建築主体工事　</t>
    <rPh sb="0" eb="1">
      <t>クルマ</t>
    </rPh>
    <rPh sb="1" eb="2">
      <t>オ</t>
    </rPh>
    <rPh sb="2" eb="5">
      <t>ショウガッコウ</t>
    </rPh>
    <rPh sb="5" eb="7">
      <t>キョウシツ</t>
    </rPh>
    <rPh sb="7" eb="8">
      <t>トウ</t>
    </rPh>
    <rPh sb="8" eb="11">
      <t>ダイキボ</t>
    </rPh>
    <rPh sb="11" eb="13">
      <t>カイシュウ</t>
    </rPh>
    <rPh sb="13" eb="15">
      <t>ケンチク</t>
    </rPh>
    <rPh sb="15" eb="17">
      <t>シュタイ</t>
    </rPh>
    <rPh sb="17" eb="19">
      <t>コウジ</t>
    </rPh>
    <phoneticPr fontId="2"/>
  </si>
  <si>
    <t>支払は翌月１５日（土曜日又は休日の場合は翌日営業日）です。</t>
    <rPh sb="9" eb="12">
      <t>ドヨウビ</t>
    </rPh>
    <rPh sb="12" eb="13">
      <t>マタ</t>
    </rPh>
    <rPh sb="22" eb="25">
      <t>エイギョウビ</t>
    </rPh>
    <phoneticPr fontId="2"/>
  </si>
  <si>
    <t>注文書発行により２0万円以上の工事金額につきましては、３／１０００の安全協力費を</t>
    <rPh sb="17" eb="19">
      <t>キンガク</t>
    </rPh>
    <phoneticPr fontId="2"/>
  </si>
  <si>
    <t>○○○○ （消費税　8%）</t>
    <rPh sb="6" eb="9">
      <t>ショウヒゼイ</t>
    </rPh>
    <phoneticPr fontId="14"/>
  </si>
  <si>
    <t>個</t>
    <rPh sb="0" eb="1">
      <t>コ</t>
    </rPh>
    <phoneticPr fontId="14"/>
  </si>
  <si>
    <t>合　　　　　　　　計</t>
    <rPh sb="0" eb="1">
      <t>ア</t>
    </rPh>
    <rPh sb="9" eb="10">
      <t>ケイ</t>
    </rPh>
    <phoneticPr fontId="2"/>
  </si>
  <si>
    <t>合　　　　計</t>
    <rPh sb="0" eb="1">
      <t>ア</t>
    </rPh>
    <rPh sb="5" eb="6">
      <t>ケイ</t>
    </rPh>
    <phoneticPr fontId="2"/>
  </si>
  <si>
    <t>合　　　　　　　　計</t>
    <rPh sb="0" eb="1">
      <t>ア</t>
    </rPh>
    <rPh sb="9" eb="10">
      <t>ケイ</t>
    </rPh>
    <phoneticPr fontId="14"/>
  </si>
  <si>
    <t>合　　　　　計</t>
    <rPh sb="0" eb="1">
      <t>ア</t>
    </rPh>
    <rPh sb="6" eb="7">
      <t>ケイ</t>
    </rPh>
    <phoneticPr fontId="14"/>
  </si>
  <si>
    <t>合　　　　計</t>
    <rPh sb="0" eb="1">
      <t>ア</t>
    </rPh>
    <rPh sb="5" eb="6">
      <t>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</si>
</sst>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43" formatCode="_ * #,##0.00_ ;_ * \-#,##0.00_ ;_ * &quot;-&quot;??_ ;_ @_ "/>
    <numFmt numFmtId="176" formatCode="#,##0_);[Red]\(#,##0\)"/>
    <numFmt numFmtId="177" formatCode="m/d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sz val="9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6"/>
      <color rgb="FFFF0000"/>
      <name val="ＭＳ Ｐ明朝"/>
      <family val="1"/>
      <charset val="128"/>
    </font>
    <font>
      <sz val="16"/>
      <color rgb="FFFF0000"/>
      <name val="ＭＳ Ｐゴシック"/>
      <family val="3"/>
      <charset val="128"/>
    </font>
    <font>
      <sz val="1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2"/>
      <color rgb="FFFF000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0" fillId="0" borderId="0" xfId="0" quotePrefix="1" applyAlignment="1">
      <alignment horizontal="right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2" fillId="0" borderId="0" xfId="0" applyFont="1" applyAlignment="1">
      <alignment vertical="center" justifyLastLine="1"/>
    </xf>
    <xf numFmtId="0" fontId="1" fillId="0" borderId="0" xfId="0" applyFont="1" applyAlignment="1">
      <alignment vertical="center" justifyLastLine="1"/>
    </xf>
    <xf numFmtId="0" fontId="1" fillId="0" borderId="0" xfId="0" applyFont="1" applyAlignment="1">
      <alignment horizontal="distributed" vertical="center" justifyLastLine="1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10" fillId="0" borderId="0" xfId="0" applyFont="1" applyAlignment="1">
      <alignment vertical="top" wrapText="1" justifyLastLine="1"/>
    </xf>
    <xf numFmtId="0" fontId="11" fillId="0" borderId="0" xfId="0" applyFont="1" applyAlignment="1">
      <alignment vertical="center" textRotation="255"/>
    </xf>
    <xf numFmtId="0" fontId="2" fillId="0" borderId="0" xfId="0" applyFont="1" applyAlignment="1">
      <alignment horizontal="right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0" xfId="0" applyFont="1"/>
    <xf numFmtId="0" fontId="4" fillId="0" borderId="0" xfId="0" applyFont="1"/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10" xfId="0" applyFont="1" applyBorder="1" applyAlignment="1">
      <alignment vertical="top"/>
    </xf>
    <xf numFmtId="0" fontId="5" fillId="0" borderId="11" xfId="0" applyFont="1" applyBorder="1" applyAlignment="1">
      <alignment vertical="top"/>
    </xf>
    <xf numFmtId="38" fontId="7" fillId="0" borderId="1" xfId="1" applyFont="1" applyBorder="1" applyAlignment="1">
      <alignment horizontal="center" vertical="center"/>
    </xf>
    <xf numFmtId="38" fontId="7" fillId="0" borderId="2" xfId="1" applyFont="1" applyBorder="1" applyAlignment="1">
      <alignment horizontal="center" vertical="center"/>
    </xf>
    <xf numFmtId="38" fontId="7" fillId="0" borderId="0" xfId="1" applyFont="1" applyBorder="1" applyAlignment="1">
      <alignment horizontal="center" vertical="center"/>
    </xf>
    <xf numFmtId="38" fontId="7" fillId="0" borderId="4" xfId="1" applyFont="1" applyBorder="1" applyAlignment="1">
      <alignment horizontal="center" vertical="center"/>
    </xf>
    <xf numFmtId="38" fontId="7" fillId="0" borderId="10" xfId="1" applyFont="1" applyBorder="1" applyAlignment="1">
      <alignment horizontal="center" vertical="center"/>
    </xf>
    <xf numFmtId="38" fontId="7" fillId="0" borderId="11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41" fontId="6" fillId="0" borderId="24" xfId="1" applyNumberFormat="1" applyFont="1" applyBorder="1" applyAlignment="1">
      <alignment horizontal="right" vertical="center"/>
    </xf>
    <xf numFmtId="41" fontId="16" fillId="0" borderId="1" xfId="1" applyNumberFormat="1" applyFont="1" applyBorder="1" applyAlignment="1">
      <alignment horizontal="right"/>
    </xf>
    <xf numFmtId="41" fontId="16" fillId="0" borderId="2" xfId="1" applyNumberFormat="1" applyFont="1" applyBorder="1" applyAlignment="1">
      <alignment horizontal="right"/>
    </xf>
    <xf numFmtId="41" fontId="16" fillId="0" borderId="14" xfId="1" applyNumberFormat="1" applyFont="1" applyBorder="1" applyAlignment="1">
      <alignment horizontal="right"/>
    </xf>
    <xf numFmtId="41" fontId="16" fillId="0" borderId="0" xfId="1" applyNumberFormat="1" applyFont="1" applyBorder="1" applyAlignment="1">
      <alignment horizontal="right"/>
    </xf>
    <xf numFmtId="41" fontId="16" fillId="0" borderId="4" xfId="1" applyNumberFormat="1" applyFont="1" applyBorder="1" applyAlignment="1">
      <alignment horizontal="right"/>
    </xf>
    <xf numFmtId="41" fontId="16" fillId="0" borderId="29" xfId="1" applyNumberFormat="1" applyFont="1" applyBorder="1" applyAlignment="1">
      <alignment horizontal="right"/>
    </xf>
    <xf numFmtId="41" fontId="16" fillId="0" borderId="10" xfId="1" applyNumberFormat="1" applyFont="1" applyBorder="1" applyAlignment="1">
      <alignment horizontal="right"/>
    </xf>
    <xf numFmtId="41" fontId="16" fillId="0" borderId="11" xfId="1" applyNumberFormat="1" applyFont="1" applyBorder="1" applyAlignment="1">
      <alignment horizontal="right"/>
    </xf>
    <xf numFmtId="0" fontId="6" fillId="0" borderId="0" xfId="0" applyFont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20" xfId="0" applyFont="1" applyBorder="1" applyAlignment="1">
      <alignment horizontal="center" vertical="center" wrapText="1" justifyLastLine="1"/>
    </xf>
    <xf numFmtId="0" fontId="0" fillId="0" borderId="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22" xfId="0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 justifyLastLine="1"/>
    </xf>
    <xf numFmtId="0" fontId="2" fillId="0" borderId="21" xfId="0" applyFont="1" applyBorder="1" applyAlignment="1">
      <alignment horizontal="center" vertical="center" wrapText="1" justifyLastLine="1"/>
    </xf>
    <xf numFmtId="0" fontId="2" fillId="0" borderId="3" xfId="0" applyFont="1" applyBorder="1" applyAlignment="1">
      <alignment horizontal="center" vertical="center" wrapText="1" justifyLastLine="1"/>
    </xf>
    <xf numFmtId="0" fontId="2" fillId="0" borderId="0" xfId="0" applyFont="1" applyAlignment="1">
      <alignment horizontal="center" vertical="center" wrapText="1" justifyLastLine="1"/>
    </xf>
    <xf numFmtId="0" fontId="2" fillId="0" borderId="15" xfId="0" applyFont="1" applyBorder="1" applyAlignment="1">
      <alignment horizontal="center" vertical="center" wrapText="1" justifyLastLine="1"/>
    </xf>
    <xf numFmtId="0" fontId="2" fillId="0" borderId="9" xfId="0" applyFont="1" applyBorder="1" applyAlignment="1">
      <alignment horizontal="center" vertical="center" wrapText="1" justifyLastLine="1"/>
    </xf>
    <xf numFmtId="0" fontId="2" fillId="0" borderId="10" xfId="0" applyFont="1" applyBorder="1" applyAlignment="1">
      <alignment horizontal="center" vertical="center" wrapText="1" justifyLastLine="1"/>
    </xf>
    <xf numFmtId="0" fontId="2" fillId="0" borderId="22" xfId="0" applyFont="1" applyBorder="1" applyAlignment="1">
      <alignment horizontal="center" vertical="center" wrapText="1" justifyLastLine="1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4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41" fontId="3" fillId="0" borderId="12" xfId="1" applyNumberFormat="1" applyFont="1" applyBorder="1" applyAlignment="1">
      <alignment horizontal="right" vertical="center"/>
    </xf>
    <xf numFmtId="41" fontId="25" fillId="0" borderId="8" xfId="1" applyNumberFormat="1" applyFont="1" applyBorder="1" applyAlignment="1">
      <alignment vertical="center"/>
    </xf>
    <xf numFmtId="41" fontId="25" fillId="0" borderId="34" xfId="1" applyNumberFormat="1" applyFont="1" applyBorder="1" applyAlignment="1">
      <alignment vertical="center"/>
    </xf>
    <xf numFmtId="41" fontId="25" fillId="0" borderId="6" xfId="1" applyNumberFormat="1" applyFont="1" applyBorder="1" applyAlignment="1">
      <alignment vertical="center"/>
    </xf>
    <xf numFmtId="41" fontId="25" fillId="0" borderId="5" xfId="1" applyNumberFormat="1" applyFont="1" applyBorder="1" applyAlignment="1">
      <alignment vertical="center"/>
    </xf>
    <xf numFmtId="41" fontId="25" fillId="0" borderId="33" xfId="1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41" fontId="7" fillId="0" borderId="32" xfId="0" applyNumberFormat="1" applyFont="1" applyBorder="1" applyAlignment="1">
      <alignment horizontal="center" vertical="center"/>
    </xf>
    <xf numFmtId="41" fontId="7" fillId="0" borderId="8" xfId="0" applyNumberFormat="1" applyFont="1" applyBorder="1" applyAlignment="1">
      <alignment horizontal="center" vertical="center"/>
    </xf>
    <xf numFmtId="41" fontId="7" fillId="0" borderId="13" xfId="0" applyNumberFormat="1" applyFont="1" applyBorder="1" applyAlignment="1">
      <alignment horizontal="center" vertical="center"/>
    </xf>
    <xf numFmtId="41" fontId="7" fillId="0" borderId="23" xfId="0" applyNumberFormat="1" applyFont="1" applyBorder="1" applyAlignment="1">
      <alignment horizontal="center" vertical="center"/>
    </xf>
    <xf numFmtId="41" fontId="7" fillId="0" borderId="5" xfId="0" applyNumberFormat="1" applyFont="1" applyBorder="1" applyAlignment="1">
      <alignment horizontal="center" vertical="center"/>
    </xf>
    <xf numFmtId="41" fontId="7" fillId="0" borderId="7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justifyLastLine="1"/>
    </xf>
    <xf numFmtId="0" fontId="2" fillId="0" borderId="16" xfId="0" applyFont="1" applyBorder="1" applyAlignment="1">
      <alignment horizontal="center" vertical="center" justifyLastLine="1"/>
    </xf>
    <xf numFmtId="0" fontId="2" fillId="0" borderId="31" xfId="0" applyFont="1" applyBorder="1" applyAlignment="1">
      <alignment horizontal="center" vertical="center" justifyLastLine="1"/>
    </xf>
    <xf numFmtId="0" fontId="2" fillId="0" borderId="18" xfId="0" applyFont="1" applyBorder="1" applyAlignment="1">
      <alignment horizontal="center" vertical="center" justifyLastLine="1"/>
    </xf>
    <xf numFmtId="41" fontId="7" fillId="0" borderId="32" xfId="0" applyNumberFormat="1" applyFont="1" applyBorder="1" applyAlignment="1">
      <alignment horizontal="right" vertical="center"/>
    </xf>
    <xf numFmtId="41" fontId="8" fillId="0" borderId="8" xfId="0" applyNumberFormat="1" applyFont="1" applyBorder="1" applyAlignment="1">
      <alignment vertical="center"/>
    </xf>
    <xf numFmtId="41" fontId="8" fillId="0" borderId="13" xfId="0" applyNumberFormat="1" applyFont="1" applyBorder="1" applyAlignment="1">
      <alignment vertical="center"/>
    </xf>
    <xf numFmtId="41" fontId="8" fillId="0" borderId="23" xfId="0" applyNumberFormat="1" applyFont="1" applyBorder="1" applyAlignment="1">
      <alignment vertical="center"/>
    </xf>
    <xf numFmtId="41" fontId="8" fillId="0" borderId="5" xfId="0" applyNumberFormat="1" applyFont="1" applyBorder="1" applyAlignment="1">
      <alignment vertical="center"/>
    </xf>
    <xf numFmtId="41" fontId="8" fillId="0" borderId="7" xfId="0" applyNumberFormat="1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41" fontId="7" fillId="0" borderId="16" xfId="1" applyNumberFormat="1" applyFont="1" applyBorder="1" applyAlignment="1">
      <alignment horizontal="right" vertical="center"/>
    </xf>
    <xf numFmtId="41" fontId="7" fillId="0" borderId="17" xfId="1" applyNumberFormat="1" applyFont="1" applyBorder="1" applyAlignment="1">
      <alignment horizontal="right" vertical="center"/>
    </xf>
    <xf numFmtId="41" fontId="7" fillId="0" borderId="18" xfId="1" applyNumberFormat="1" applyFont="1" applyBorder="1" applyAlignment="1">
      <alignment horizontal="right" vertical="center"/>
    </xf>
    <xf numFmtId="41" fontId="7" fillId="0" borderId="19" xfId="1" applyNumberFormat="1" applyFont="1" applyBorder="1" applyAlignment="1">
      <alignment horizontal="right" vertical="center"/>
    </xf>
    <xf numFmtId="0" fontId="9" fillId="0" borderId="12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2" fillId="0" borderId="20" xfId="0" applyFont="1" applyBorder="1" applyAlignment="1">
      <alignment horizontal="distributed" vertical="center"/>
    </xf>
    <xf numFmtId="0" fontId="4" fillId="0" borderId="21" xfId="0" applyFont="1" applyBorder="1" applyAlignment="1">
      <alignment horizontal="distributed" vertical="center"/>
    </xf>
    <xf numFmtId="0" fontId="4" fillId="0" borderId="23" xfId="0" applyFont="1" applyBorder="1" applyAlignment="1">
      <alignment horizontal="distributed" vertical="center"/>
    </xf>
    <xf numFmtId="0" fontId="4" fillId="0" borderId="7" xfId="0" applyFont="1" applyBorder="1" applyAlignment="1">
      <alignment horizontal="distributed" vertical="center"/>
    </xf>
    <xf numFmtId="0" fontId="4" fillId="0" borderId="2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justifyLastLine="1"/>
    </xf>
    <xf numFmtId="0" fontId="2" fillId="0" borderId="1" xfId="0" applyFont="1" applyBorder="1" applyAlignment="1">
      <alignment horizontal="center" vertical="center" justifyLastLine="1"/>
    </xf>
    <xf numFmtId="0" fontId="2" fillId="0" borderId="2" xfId="0" applyFont="1" applyBorder="1" applyAlignment="1">
      <alignment horizontal="center" vertical="center" justifyLastLine="1"/>
    </xf>
    <xf numFmtId="0" fontId="2" fillId="0" borderId="6" xfId="0" applyFont="1" applyBorder="1" applyAlignment="1">
      <alignment horizontal="center" vertical="center" justifyLastLine="1"/>
    </xf>
    <xf numFmtId="0" fontId="2" fillId="0" borderId="5" xfId="0" applyFont="1" applyBorder="1" applyAlignment="1">
      <alignment horizontal="center" vertical="center" justifyLastLine="1"/>
    </xf>
    <xf numFmtId="0" fontId="2" fillId="0" borderId="33" xfId="0" applyFont="1" applyBorder="1" applyAlignment="1">
      <alignment horizontal="center" vertical="center" justifyLastLine="1"/>
    </xf>
    <xf numFmtId="0" fontId="2" fillId="0" borderId="32" xfId="0" applyFont="1" applyBorder="1" applyAlignment="1">
      <alignment horizontal="center" vertical="center" justifyLastLine="1"/>
    </xf>
    <xf numFmtId="0" fontId="2" fillId="0" borderId="8" xfId="0" applyFont="1" applyBorder="1" applyAlignment="1">
      <alignment horizontal="center" vertical="center" justifyLastLine="1"/>
    </xf>
    <xf numFmtId="0" fontId="2" fillId="0" borderId="13" xfId="0" applyFont="1" applyBorder="1" applyAlignment="1">
      <alignment horizontal="center" vertical="center" justifyLastLine="1"/>
    </xf>
    <xf numFmtId="0" fontId="2" fillId="0" borderId="23" xfId="0" applyFont="1" applyBorder="1" applyAlignment="1">
      <alignment horizontal="center" vertical="center" justifyLastLine="1"/>
    </xf>
    <xf numFmtId="0" fontId="2" fillId="0" borderId="7" xfId="0" applyFont="1" applyBorder="1" applyAlignment="1">
      <alignment horizontal="center" vertical="center" justifyLastLine="1"/>
    </xf>
    <xf numFmtId="0" fontId="4" fillId="0" borderId="34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3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3" xfId="0" applyFont="1" applyBorder="1" applyAlignment="1">
      <alignment vertical="center"/>
    </xf>
    <xf numFmtId="0" fontId="2" fillId="0" borderId="20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distributed" vertical="center" justifyLastLine="1"/>
    </xf>
    <xf numFmtId="0" fontId="2" fillId="0" borderId="21" xfId="0" applyFont="1" applyBorder="1" applyAlignment="1">
      <alignment horizontal="distributed" vertical="center" justifyLastLine="1"/>
    </xf>
    <xf numFmtId="0" fontId="2" fillId="0" borderId="3" xfId="0" applyFont="1" applyBorder="1" applyAlignment="1">
      <alignment horizontal="distributed" vertical="center" justifyLastLine="1"/>
    </xf>
    <xf numFmtId="0" fontId="2" fillId="0" borderId="0" xfId="0" applyFont="1" applyAlignment="1">
      <alignment horizontal="distributed" vertical="center" justifyLastLine="1"/>
    </xf>
    <xf numFmtId="0" fontId="2" fillId="0" borderId="15" xfId="0" applyFont="1" applyBorder="1" applyAlignment="1">
      <alignment horizontal="distributed" vertical="center" justifyLastLine="1"/>
    </xf>
    <xf numFmtId="0" fontId="2" fillId="0" borderId="9" xfId="0" applyFont="1" applyBorder="1" applyAlignment="1">
      <alignment horizontal="distributed" vertical="center" justifyLastLine="1"/>
    </xf>
    <xf numFmtId="0" fontId="2" fillId="0" borderId="10" xfId="0" applyFont="1" applyBorder="1" applyAlignment="1">
      <alignment horizontal="distributed" vertical="center" justifyLastLine="1"/>
    </xf>
    <xf numFmtId="0" fontId="2" fillId="0" borderId="22" xfId="0" applyFont="1" applyBorder="1" applyAlignment="1">
      <alignment horizontal="distributed" vertical="center" justifyLastLine="1"/>
    </xf>
    <xf numFmtId="0" fontId="2" fillId="0" borderId="24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2" fillId="0" borderId="25" xfId="0" applyFont="1" applyBorder="1" applyAlignment="1">
      <alignment horizontal="center" vertical="center" justifyLastLine="1"/>
    </xf>
    <xf numFmtId="0" fontId="2" fillId="0" borderId="26" xfId="0" applyFont="1" applyBorder="1" applyAlignment="1">
      <alignment horizontal="center" vertical="center" justifyLastLine="1"/>
    </xf>
    <xf numFmtId="0" fontId="2" fillId="0" borderId="27" xfId="0" applyFont="1" applyBorder="1" applyAlignment="1">
      <alignment horizontal="center" vertical="center" justifyLastLine="1"/>
    </xf>
    <xf numFmtId="0" fontId="2" fillId="0" borderId="28" xfId="0" applyFont="1" applyBorder="1" applyAlignment="1">
      <alignment horizontal="center" vertical="center" justifyLastLine="1"/>
    </xf>
    <xf numFmtId="41" fontId="7" fillId="0" borderId="26" xfId="1" applyNumberFormat="1" applyFont="1" applyBorder="1" applyAlignment="1">
      <alignment horizontal="right" vertical="center"/>
    </xf>
    <xf numFmtId="41" fontId="7" fillId="0" borderId="37" xfId="1" applyNumberFormat="1" applyFont="1" applyBorder="1" applyAlignment="1">
      <alignment horizontal="right" vertical="center"/>
    </xf>
    <xf numFmtId="41" fontId="7" fillId="0" borderId="28" xfId="1" applyNumberFormat="1" applyFont="1" applyBorder="1" applyAlignment="1">
      <alignment horizontal="right" vertical="center"/>
    </xf>
    <xf numFmtId="41" fontId="7" fillId="0" borderId="38" xfId="1" applyNumberFormat="1" applyFont="1" applyBorder="1" applyAlignment="1">
      <alignment horizontal="right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1" fontId="8" fillId="0" borderId="0" xfId="0" applyNumberFormat="1" applyFont="1" applyAlignment="1">
      <alignment horizontal="center" vertical="center"/>
    </xf>
    <xf numFmtId="41" fontId="8" fillId="0" borderId="15" xfId="0" applyNumberFormat="1" applyFont="1" applyBorder="1" applyAlignment="1">
      <alignment horizontal="center" vertical="center"/>
    </xf>
    <xf numFmtId="41" fontId="8" fillId="0" borderId="5" xfId="0" applyNumberFormat="1" applyFont="1" applyBorder="1" applyAlignment="1">
      <alignment horizontal="center" vertical="center"/>
    </xf>
    <xf numFmtId="41" fontId="8" fillId="0" borderId="7" xfId="0" applyNumberFormat="1" applyFont="1" applyBorder="1" applyAlignment="1">
      <alignment horizontal="center" vertical="center"/>
    </xf>
    <xf numFmtId="41" fontId="8" fillId="0" borderId="32" xfId="0" applyNumberFormat="1" applyFont="1" applyBorder="1" applyAlignment="1">
      <alignment horizontal="center" vertical="center"/>
    </xf>
    <xf numFmtId="41" fontId="8" fillId="0" borderId="8" xfId="0" applyNumberFormat="1" applyFont="1" applyBorder="1" applyAlignment="1">
      <alignment horizontal="center" vertical="center"/>
    </xf>
    <xf numFmtId="41" fontId="8" fillId="0" borderId="13" xfId="0" applyNumberFormat="1" applyFont="1" applyBorder="1" applyAlignment="1">
      <alignment horizontal="center" vertical="center"/>
    </xf>
    <xf numFmtId="41" fontId="8" fillId="0" borderId="23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41" fontId="3" fillId="0" borderId="15" xfId="0" applyNumberFormat="1" applyFont="1" applyBorder="1" applyAlignment="1">
      <alignment horizontal="center" vertical="center"/>
    </xf>
    <xf numFmtId="41" fontId="3" fillId="0" borderId="6" xfId="0" applyNumberFormat="1" applyFont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7" xfId="0" applyNumberFormat="1" applyFont="1" applyBorder="1" applyAlignment="1">
      <alignment horizontal="center" vertical="center"/>
    </xf>
    <xf numFmtId="41" fontId="25" fillId="0" borderId="29" xfId="1" applyNumberFormat="1" applyFont="1" applyBorder="1" applyAlignment="1">
      <alignment vertical="center"/>
    </xf>
    <xf numFmtId="41" fontId="25" fillId="0" borderId="10" xfId="1" applyNumberFormat="1" applyFont="1" applyBorder="1" applyAlignment="1">
      <alignment vertical="center"/>
    </xf>
    <xf numFmtId="41" fontId="25" fillId="0" borderId="11" xfId="1" applyNumberFormat="1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41" fontId="3" fillId="0" borderId="12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horizontal="center" vertical="center"/>
    </xf>
    <xf numFmtId="41" fontId="3" fillId="0" borderId="13" xfId="0" applyNumberFormat="1" applyFont="1" applyBorder="1" applyAlignment="1">
      <alignment horizontal="center" vertical="center"/>
    </xf>
    <xf numFmtId="41" fontId="8" fillId="0" borderId="12" xfId="0" applyNumberFormat="1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1" fontId="3" fillId="0" borderId="30" xfId="0" applyNumberFormat="1" applyFont="1" applyBorder="1" applyAlignment="1">
      <alignment vertical="center"/>
    </xf>
    <xf numFmtId="41" fontId="3" fillId="0" borderId="16" xfId="0" applyNumberFormat="1" applyFont="1" applyBorder="1" applyAlignment="1">
      <alignment vertical="center"/>
    </xf>
    <xf numFmtId="41" fontId="3" fillId="0" borderId="17" xfId="0" applyNumberFormat="1" applyFont="1" applyBorder="1" applyAlignment="1">
      <alignment vertical="center"/>
    </xf>
    <xf numFmtId="41" fontId="3" fillId="0" borderId="31" xfId="0" applyNumberFormat="1" applyFont="1" applyBorder="1" applyAlignment="1">
      <alignment vertical="center"/>
    </xf>
    <xf numFmtId="41" fontId="3" fillId="0" borderId="18" xfId="0" applyNumberFormat="1" applyFont="1" applyBorder="1" applyAlignment="1">
      <alignment vertical="center"/>
    </xf>
    <xf numFmtId="41" fontId="3" fillId="0" borderId="19" xfId="0" applyNumberFormat="1" applyFont="1" applyBorder="1" applyAlignment="1">
      <alignment vertical="center"/>
    </xf>
    <xf numFmtId="41" fontId="3" fillId="0" borderId="27" xfId="0" applyNumberFormat="1" applyFont="1" applyBorder="1" applyAlignment="1">
      <alignment vertical="center"/>
    </xf>
    <xf numFmtId="41" fontId="3" fillId="0" borderId="28" xfId="0" applyNumberFormat="1" applyFont="1" applyBorder="1" applyAlignment="1">
      <alignment vertical="center"/>
    </xf>
    <xf numFmtId="41" fontId="3" fillId="0" borderId="38" xfId="0" applyNumberFormat="1" applyFont="1" applyBorder="1" applyAlignment="1">
      <alignment vertical="center"/>
    </xf>
    <xf numFmtId="0" fontId="3" fillId="0" borderId="4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3" fontId="4" fillId="0" borderId="18" xfId="0" applyNumberFormat="1" applyFont="1" applyBorder="1" applyAlignment="1">
      <alignment horizontal="center" vertical="center"/>
    </xf>
    <xf numFmtId="41" fontId="3" fillId="0" borderId="18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41" fontId="7" fillId="0" borderId="3" xfId="0" applyNumberFormat="1" applyFont="1" applyBorder="1" applyAlignment="1">
      <alignment horizontal="center" vertical="center"/>
    </xf>
    <xf numFmtId="41" fontId="7" fillId="0" borderId="0" xfId="0" applyNumberFormat="1" applyFont="1" applyAlignment="1">
      <alignment horizontal="center" vertical="center"/>
    </xf>
    <xf numFmtId="41" fontId="7" fillId="0" borderId="15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vertical="center"/>
    </xf>
    <xf numFmtId="41" fontId="3" fillId="0" borderId="0" xfId="0" applyNumberFormat="1" applyFont="1" applyAlignment="1">
      <alignment vertical="center"/>
    </xf>
    <xf numFmtId="41" fontId="3" fillId="0" borderId="15" xfId="0" applyNumberFormat="1" applyFont="1" applyBorder="1" applyAlignment="1">
      <alignment vertical="center"/>
    </xf>
    <xf numFmtId="41" fontId="3" fillId="0" borderId="6" xfId="0" applyNumberFormat="1" applyFont="1" applyBorder="1" applyAlignment="1">
      <alignment vertical="center"/>
    </xf>
    <xf numFmtId="41" fontId="3" fillId="0" borderId="5" xfId="0" applyNumberFormat="1" applyFont="1" applyBorder="1" applyAlignment="1">
      <alignment vertical="center"/>
    </xf>
    <xf numFmtId="41" fontId="3" fillId="0" borderId="7" xfId="0" applyNumberFormat="1" applyFont="1" applyBorder="1" applyAlignment="1">
      <alignment vertical="center"/>
    </xf>
    <xf numFmtId="41" fontId="8" fillId="0" borderId="14" xfId="0" applyNumberFormat="1" applyFont="1" applyBorder="1" applyAlignment="1">
      <alignment vertical="center"/>
    </xf>
    <xf numFmtId="41" fontId="8" fillId="0" borderId="0" xfId="0" applyNumberFormat="1" applyFont="1" applyAlignment="1">
      <alignment vertical="center"/>
    </xf>
    <xf numFmtId="41" fontId="8" fillId="0" borderId="15" xfId="0" applyNumberFormat="1" applyFont="1" applyBorder="1" applyAlignment="1">
      <alignment vertical="center"/>
    </xf>
    <xf numFmtId="41" fontId="8" fillId="0" borderId="6" xfId="0" applyNumberFormat="1" applyFont="1" applyBorder="1" applyAlignment="1">
      <alignment vertical="center"/>
    </xf>
    <xf numFmtId="0" fontId="5" fillId="0" borderId="20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38" fontId="3" fillId="0" borderId="31" xfId="1" applyFont="1" applyBorder="1" applyAlignment="1">
      <alignment vertical="center"/>
    </xf>
    <xf numFmtId="38" fontId="3" fillId="0" borderId="18" xfId="1" applyFont="1" applyBorder="1" applyAlignment="1">
      <alignment vertical="center"/>
    </xf>
    <xf numFmtId="38" fontId="3" fillId="0" borderId="19" xfId="1" applyFont="1" applyBorder="1" applyAlignment="1">
      <alignment vertical="center"/>
    </xf>
    <xf numFmtId="38" fontId="3" fillId="0" borderId="27" xfId="1" applyFont="1" applyBorder="1" applyAlignment="1">
      <alignment vertical="center"/>
    </xf>
    <xf numFmtId="38" fontId="3" fillId="0" borderId="28" xfId="1" applyFont="1" applyBorder="1" applyAlignment="1">
      <alignment vertical="center"/>
    </xf>
    <xf numFmtId="38" fontId="3" fillId="0" borderId="38" xfId="1" applyFont="1" applyBorder="1" applyAlignment="1">
      <alignment vertical="center"/>
    </xf>
    <xf numFmtId="38" fontId="3" fillId="0" borderId="48" xfId="1" applyFont="1" applyBorder="1" applyAlignment="1">
      <alignment horizontal="center" vertical="center"/>
    </xf>
    <xf numFmtId="38" fontId="3" fillId="0" borderId="18" xfId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43" fontId="4" fillId="0" borderId="18" xfId="0" applyNumberFormat="1" applyFont="1" applyBorder="1" applyAlignment="1">
      <alignment horizontal="center" vertical="center"/>
    </xf>
    <xf numFmtId="41" fontId="3" fillId="0" borderId="12" xfId="0" applyNumberFormat="1" applyFont="1" applyBorder="1" applyAlignment="1">
      <alignment vertical="center"/>
    </xf>
    <xf numFmtId="41" fontId="3" fillId="0" borderId="8" xfId="0" applyNumberFormat="1" applyFont="1" applyBorder="1" applyAlignment="1">
      <alignment vertical="center"/>
    </xf>
    <xf numFmtId="41" fontId="3" fillId="0" borderId="13" xfId="0" applyNumberFormat="1" applyFont="1" applyBorder="1" applyAlignment="1">
      <alignment vertical="center"/>
    </xf>
    <xf numFmtId="0" fontId="9" fillId="0" borderId="46" xfId="0" applyFont="1" applyBorder="1" applyAlignment="1">
      <alignment horizontal="center" vertical="center"/>
    </xf>
    <xf numFmtId="38" fontId="3" fillId="0" borderId="30" xfId="1" applyFont="1" applyBorder="1" applyAlignment="1">
      <alignment vertical="center"/>
    </xf>
    <xf numFmtId="38" fontId="3" fillId="0" borderId="16" xfId="1" applyFont="1" applyBorder="1" applyAlignment="1">
      <alignment vertical="center"/>
    </xf>
    <xf numFmtId="38" fontId="3" fillId="0" borderId="17" xfId="1" applyFont="1" applyBorder="1" applyAlignment="1">
      <alignment vertical="center"/>
    </xf>
    <xf numFmtId="0" fontId="2" fillId="0" borderId="24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5" fillId="0" borderId="20" xfId="0" applyFont="1" applyBorder="1" applyAlignment="1">
      <alignment horizontal="distributed" vertical="center" justifyLastLine="1"/>
    </xf>
    <xf numFmtId="0" fontId="0" fillId="0" borderId="1" xfId="0" applyBorder="1"/>
    <xf numFmtId="0" fontId="0" fillId="0" borderId="21" xfId="0" applyBorder="1"/>
    <xf numFmtId="0" fontId="0" fillId="0" borderId="23" xfId="0" applyBorder="1"/>
    <xf numFmtId="0" fontId="0" fillId="0" borderId="5" xfId="0" applyBorder="1"/>
    <xf numFmtId="0" fontId="0" fillId="0" borderId="7" xfId="0" applyBorder="1"/>
    <xf numFmtId="0" fontId="6" fillId="0" borderId="16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6" fillId="0" borderId="19" xfId="0" applyFont="1" applyBorder="1" applyAlignment="1">
      <alignment horizontal="right" vertical="center"/>
    </xf>
    <xf numFmtId="0" fontId="5" fillId="0" borderId="32" xfId="0" applyFont="1" applyBorder="1" applyAlignment="1">
      <alignment horizontal="distributed" vertical="center" wrapText="1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13" xfId="0" applyFont="1" applyBorder="1" applyAlignment="1">
      <alignment horizontal="distributed" vertical="center" justifyLastLine="1"/>
    </xf>
    <xf numFmtId="0" fontId="15" fillId="0" borderId="23" xfId="0" applyFont="1" applyBorder="1" applyAlignment="1">
      <alignment horizontal="distributed" vertical="center" justifyLastLine="1"/>
    </xf>
    <xf numFmtId="0" fontId="15" fillId="0" borderId="5" xfId="0" applyFont="1" applyBorder="1" applyAlignment="1">
      <alignment horizontal="distributed" vertical="center" justifyLastLine="1"/>
    </xf>
    <xf numFmtId="0" fontId="15" fillId="0" borderId="7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34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6" fillId="0" borderId="5" xfId="0" applyFont="1" applyBorder="1" applyAlignment="1">
      <alignment horizontal="right" vertical="center"/>
    </xf>
    <xf numFmtId="0" fontId="6" fillId="0" borderId="33" xfId="0" applyFont="1" applyBorder="1" applyAlignment="1">
      <alignment horizontal="right" vertical="center"/>
    </xf>
    <xf numFmtId="0" fontId="15" fillId="0" borderId="43" xfId="0" applyFont="1" applyBorder="1" applyAlignment="1">
      <alignment horizontal="distributed" vertical="center" justifyLastLine="1"/>
    </xf>
    <xf numFmtId="0" fontId="15" fillId="0" borderId="39" xfId="0" applyFont="1" applyBorder="1" applyAlignment="1">
      <alignment horizontal="distributed" vertical="center" justifyLastLine="1"/>
    </xf>
    <xf numFmtId="0" fontId="15" fillId="0" borderId="40" xfId="0" applyFont="1" applyBorder="1" applyAlignment="1">
      <alignment horizontal="distributed" vertical="center" justifyLastLine="1"/>
    </xf>
    <xf numFmtId="0" fontId="6" fillId="0" borderId="41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5" fillId="0" borderId="45" xfId="0" applyFont="1" applyBorder="1" applyAlignment="1">
      <alignment horizontal="distributed" vertical="center" justifyLastLine="1"/>
    </xf>
    <xf numFmtId="0" fontId="5" fillId="0" borderId="42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distributed" vertical="center" justifyLastLine="1"/>
    </xf>
    <xf numFmtId="41" fontId="6" fillId="0" borderId="14" xfId="0" applyNumberFormat="1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1" fontId="25" fillId="0" borderId="8" xfId="0" applyNumberFormat="1" applyFont="1" applyBorder="1" applyAlignment="1">
      <alignment vertical="center"/>
    </xf>
    <xf numFmtId="41" fontId="25" fillId="0" borderId="13" xfId="0" applyNumberFormat="1" applyFont="1" applyBorder="1" applyAlignment="1">
      <alignment vertical="center"/>
    </xf>
    <xf numFmtId="41" fontId="25" fillId="0" borderId="6" xfId="0" applyNumberFormat="1" applyFont="1" applyBorder="1" applyAlignment="1">
      <alignment vertical="center"/>
    </xf>
    <xf numFmtId="41" fontId="25" fillId="0" borderId="5" xfId="0" applyNumberFormat="1" applyFont="1" applyBorder="1" applyAlignment="1">
      <alignment vertical="center"/>
    </xf>
    <xf numFmtId="41" fontId="25" fillId="0" borderId="7" xfId="0" applyNumberFormat="1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43" fontId="3" fillId="0" borderId="12" xfId="0" applyNumberFormat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177" fontId="2" fillId="0" borderId="32" xfId="0" applyNumberFormat="1" applyFont="1" applyBorder="1" applyAlignment="1">
      <alignment horizontal="center" vertical="center"/>
    </xf>
    <xf numFmtId="177" fontId="1" fillId="0" borderId="8" xfId="0" applyNumberFormat="1" applyFont="1" applyBorder="1" applyAlignment="1">
      <alignment horizontal="center" vertical="center"/>
    </xf>
    <xf numFmtId="177" fontId="1" fillId="0" borderId="13" xfId="0" applyNumberFormat="1" applyFont="1" applyBorder="1" applyAlignment="1">
      <alignment horizontal="center" vertical="center"/>
    </xf>
    <xf numFmtId="177" fontId="1" fillId="0" borderId="23" xfId="0" applyNumberFormat="1" applyFont="1" applyBorder="1" applyAlignment="1">
      <alignment horizontal="center" vertical="center"/>
    </xf>
    <xf numFmtId="177" fontId="1" fillId="0" borderId="5" xfId="0" applyNumberFormat="1" applyFont="1" applyBorder="1" applyAlignment="1">
      <alignment horizontal="center" vertical="center"/>
    </xf>
    <xf numFmtId="177" fontId="1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5" fillId="0" borderId="14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 justifyLastLine="1"/>
    </xf>
    <xf numFmtId="0" fontId="2" fillId="0" borderId="21" xfId="0" applyFont="1" applyBorder="1" applyAlignment="1">
      <alignment horizontal="center" vertical="center" justifyLastLine="1"/>
    </xf>
    <xf numFmtId="0" fontId="2" fillId="0" borderId="9" xfId="0" applyFont="1" applyBorder="1" applyAlignment="1">
      <alignment horizontal="center" vertical="center" justifyLastLine="1"/>
    </xf>
    <xf numFmtId="0" fontId="2" fillId="0" borderId="10" xfId="0" applyFont="1" applyBorder="1" applyAlignment="1">
      <alignment horizontal="center" vertical="center" justifyLastLine="1"/>
    </xf>
    <xf numFmtId="0" fontId="2" fillId="0" borderId="22" xfId="0" applyFont="1" applyBorder="1" applyAlignment="1">
      <alignment horizontal="center" vertical="center" justifyLastLine="1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41" fontId="25" fillId="0" borderId="34" xfId="0" applyNumberFormat="1" applyFont="1" applyBorder="1" applyAlignment="1">
      <alignment vertical="center"/>
    </xf>
    <xf numFmtId="41" fontId="25" fillId="0" borderId="33" xfId="0" applyNumberFormat="1" applyFont="1" applyBorder="1" applyAlignment="1">
      <alignment vertical="center"/>
    </xf>
    <xf numFmtId="43" fontId="4" fillId="0" borderId="12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distributed" vertical="center" justifyLastLine="1"/>
    </xf>
    <xf numFmtId="0" fontId="0" fillId="0" borderId="33" xfId="0" applyBorder="1" applyAlignment="1">
      <alignment horizontal="distributed" vertical="center" justifyLastLine="1"/>
    </xf>
    <xf numFmtId="0" fontId="1" fillId="0" borderId="1" xfId="0" applyFont="1" applyBorder="1" applyAlignment="1">
      <alignment horizontal="distributed" vertical="center" justifyLastLine="1"/>
    </xf>
    <xf numFmtId="0" fontId="1" fillId="0" borderId="21" xfId="0" applyFont="1" applyBorder="1" applyAlignment="1">
      <alignment horizontal="distributed" vertical="center" justifyLastLine="1"/>
    </xf>
    <xf numFmtId="0" fontId="1" fillId="0" borderId="6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0" fontId="1" fillId="0" borderId="7" xfId="0" applyFont="1" applyBorder="1" applyAlignment="1">
      <alignment horizontal="distributed" vertical="center" justifyLastLine="1"/>
    </xf>
    <xf numFmtId="0" fontId="2" fillId="0" borderId="2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distributed" vertical="center" justifyLastLine="1"/>
    </xf>
    <xf numFmtId="0" fontId="12" fillId="0" borderId="21" xfId="0" applyFont="1" applyBorder="1" applyAlignment="1">
      <alignment horizontal="distributed" vertical="center" justifyLastLine="1"/>
    </xf>
    <xf numFmtId="0" fontId="12" fillId="0" borderId="6" xfId="0" applyFont="1" applyBorder="1" applyAlignment="1">
      <alignment horizontal="distributed" vertical="center" justifyLastLine="1"/>
    </xf>
    <xf numFmtId="0" fontId="12" fillId="0" borderId="5" xfId="0" applyFont="1" applyBorder="1" applyAlignment="1">
      <alignment horizontal="distributed" vertical="center" justifyLastLine="1"/>
    </xf>
    <xf numFmtId="0" fontId="12" fillId="0" borderId="7" xfId="0" applyFont="1" applyBorder="1" applyAlignment="1">
      <alignment horizontal="distributed" vertical="center" justifyLastLine="1"/>
    </xf>
    <xf numFmtId="0" fontId="2" fillId="0" borderId="8" xfId="0" applyFont="1" applyBorder="1" applyAlignment="1">
      <alignment vertical="center"/>
    </xf>
    <xf numFmtId="0" fontId="11" fillId="0" borderId="12" xfId="0" applyFont="1" applyBorder="1" applyAlignment="1">
      <alignment horizontal="center" vertical="center" textRotation="255"/>
    </xf>
    <xf numFmtId="0" fontId="1" fillId="0" borderId="14" xfId="0" applyFont="1" applyBorder="1" applyAlignment="1">
      <alignment vertical="center"/>
    </xf>
    <xf numFmtId="0" fontId="1" fillId="0" borderId="0" xfId="0" applyFont="1" applyAlignment="1">
      <alignment vertical="center"/>
    </xf>
    <xf numFmtId="177" fontId="1" fillId="0" borderId="9" xfId="0" applyNumberFormat="1" applyFont="1" applyBorder="1" applyAlignment="1">
      <alignment horizontal="center" vertical="center"/>
    </xf>
    <xf numFmtId="177" fontId="1" fillId="0" borderId="10" xfId="0" applyNumberFormat="1" applyFont="1" applyBorder="1" applyAlignment="1">
      <alignment horizontal="center" vertical="center"/>
    </xf>
    <xf numFmtId="177" fontId="1" fillId="0" borderId="22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43" fontId="4" fillId="0" borderId="24" xfId="0" applyNumberFormat="1" applyFont="1" applyBorder="1" applyAlignment="1">
      <alignment horizontal="center" vertical="center"/>
    </xf>
    <xf numFmtId="43" fontId="4" fillId="0" borderId="1" xfId="0" applyNumberFormat="1" applyFont="1" applyBorder="1" applyAlignment="1">
      <alignment horizontal="center" vertical="center"/>
    </xf>
    <xf numFmtId="43" fontId="4" fillId="0" borderId="21" xfId="0" applyNumberFormat="1" applyFont="1" applyBorder="1" applyAlignment="1">
      <alignment horizontal="center" vertical="center"/>
    </xf>
    <xf numFmtId="43" fontId="4" fillId="0" borderId="6" xfId="0" applyNumberFormat="1" applyFont="1" applyBorder="1" applyAlignment="1">
      <alignment horizontal="center" vertical="center"/>
    </xf>
    <xf numFmtId="43" fontId="4" fillId="0" borderId="5" xfId="0" applyNumberFormat="1" applyFont="1" applyBorder="1" applyAlignment="1">
      <alignment horizontal="center" vertical="center"/>
    </xf>
    <xf numFmtId="43" fontId="4" fillId="0" borderId="7" xfId="0" applyNumberFormat="1" applyFont="1" applyBorder="1" applyAlignment="1">
      <alignment horizontal="center" vertical="center"/>
    </xf>
    <xf numFmtId="177" fontId="9" fillId="0" borderId="24" xfId="0" applyNumberFormat="1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7" fontId="9" fillId="0" borderId="21" xfId="0" applyNumberFormat="1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center" vertical="center"/>
    </xf>
    <xf numFmtId="177" fontId="9" fillId="0" borderId="7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41" fontId="3" fillId="0" borderId="24" xfId="0" applyNumberFormat="1" applyFont="1" applyBorder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3" fillId="0" borderId="21" xfId="0" applyNumberFormat="1" applyFont="1" applyBorder="1" applyAlignment="1">
      <alignment vertical="center"/>
    </xf>
    <xf numFmtId="0" fontId="11" fillId="0" borderId="14" xfId="0" applyFont="1" applyBorder="1" applyAlignment="1">
      <alignment horizontal="center" vertical="center" textRotation="255"/>
    </xf>
    <xf numFmtId="0" fontId="0" fillId="0" borderId="2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41" fontId="25" fillId="0" borderId="29" xfId="0" applyNumberFormat="1" applyFont="1" applyBorder="1" applyAlignment="1">
      <alignment vertical="center"/>
    </xf>
    <xf numFmtId="41" fontId="25" fillId="0" borderId="10" xfId="0" applyNumberFormat="1" applyFont="1" applyBorder="1" applyAlignment="1">
      <alignment vertical="center"/>
    </xf>
    <xf numFmtId="41" fontId="25" fillId="0" borderId="22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43" fontId="4" fillId="0" borderId="14" xfId="0" applyNumberFormat="1" applyFont="1" applyBorder="1" applyAlignment="1">
      <alignment horizontal="center" vertical="center"/>
    </xf>
    <xf numFmtId="43" fontId="4" fillId="0" borderId="0" xfId="0" applyNumberFormat="1" applyFont="1" applyAlignment="1">
      <alignment horizontal="center" vertical="center"/>
    </xf>
    <xf numFmtId="43" fontId="4" fillId="0" borderId="15" xfId="0" applyNumberFormat="1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distributed" vertical="top"/>
    </xf>
    <xf numFmtId="0" fontId="2" fillId="0" borderId="32" xfId="0" applyFont="1" applyBorder="1" applyAlignment="1">
      <alignment horizontal="distributed" vertical="center" justifyLastLine="1"/>
    </xf>
    <xf numFmtId="0" fontId="1" fillId="0" borderId="8" xfId="0" applyFont="1" applyBorder="1" applyAlignment="1">
      <alignment horizontal="distributed" vertical="center" justifyLastLine="1"/>
    </xf>
    <xf numFmtId="0" fontId="1" fillId="0" borderId="13" xfId="0" applyFont="1" applyBorder="1" applyAlignment="1">
      <alignment horizontal="distributed" vertical="center" justifyLastLine="1"/>
    </xf>
    <xf numFmtId="0" fontId="1" fillId="0" borderId="23" xfId="0" applyFont="1" applyBorder="1" applyAlignment="1">
      <alignment horizontal="distributed" vertical="center" justifyLastLine="1"/>
    </xf>
    <xf numFmtId="41" fontId="26" fillId="0" borderId="30" xfId="0" applyNumberFormat="1" applyFont="1" applyBorder="1" applyAlignment="1">
      <alignment vertical="center"/>
    </xf>
    <xf numFmtId="41" fontId="26" fillId="0" borderId="16" xfId="0" applyNumberFormat="1" applyFont="1" applyBorder="1" applyAlignment="1">
      <alignment vertical="center"/>
    </xf>
    <xf numFmtId="41" fontId="26" fillId="0" borderId="17" xfId="0" applyNumberFormat="1" applyFont="1" applyBorder="1" applyAlignment="1">
      <alignment vertical="center"/>
    </xf>
    <xf numFmtId="41" fontId="26" fillId="0" borderId="31" xfId="0" applyNumberFormat="1" applyFont="1" applyBorder="1" applyAlignment="1">
      <alignment vertical="center"/>
    </xf>
    <xf numFmtId="41" fontId="26" fillId="0" borderId="18" xfId="0" applyNumberFormat="1" applyFont="1" applyBorder="1" applyAlignment="1">
      <alignment vertical="center"/>
    </xf>
    <xf numFmtId="41" fontId="26" fillId="0" borderId="19" xfId="0" applyNumberFormat="1" applyFont="1" applyBorder="1" applyAlignment="1">
      <alignment vertical="center"/>
    </xf>
    <xf numFmtId="41" fontId="26" fillId="0" borderId="18" xfId="0" applyNumberFormat="1" applyFont="1" applyBorder="1" applyAlignment="1">
      <alignment horizontal="center" vertical="center"/>
    </xf>
    <xf numFmtId="38" fontId="26" fillId="0" borderId="31" xfId="0" applyNumberFormat="1" applyFont="1" applyBorder="1" applyAlignment="1">
      <alignment vertical="center"/>
    </xf>
    <xf numFmtId="38" fontId="26" fillId="0" borderId="18" xfId="0" applyNumberFormat="1" applyFont="1" applyBorder="1" applyAlignment="1">
      <alignment vertical="center"/>
    </xf>
    <xf numFmtId="38" fontId="26" fillId="0" borderId="19" xfId="0" applyNumberFormat="1" applyFont="1" applyBorder="1" applyAlignment="1">
      <alignment vertical="center"/>
    </xf>
    <xf numFmtId="38" fontId="26" fillId="0" borderId="27" xfId="0" applyNumberFormat="1" applyFont="1" applyBorder="1" applyAlignment="1">
      <alignment vertical="center"/>
    </xf>
    <xf numFmtId="38" fontId="26" fillId="0" borderId="28" xfId="0" applyNumberFormat="1" applyFont="1" applyBorder="1" applyAlignment="1">
      <alignment vertical="center"/>
    </xf>
    <xf numFmtId="38" fontId="26" fillId="0" borderId="38" xfId="0" applyNumberFormat="1" applyFont="1" applyBorder="1" applyAlignment="1">
      <alignment vertical="center"/>
    </xf>
    <xf numFmtId="3" fontId="26" fillId="0" borderId="12" xfId="0" applyNumberFormat="1" applyFont="1" applyBorder="1" applyAlignment="1">
      <alignment vertical="center"/>
    </xf>
    <xf numFmtId="3" fontId="26" fillId="0" borderId="8" xfId="0" applyNumberFormat="1" applyFont="1" applyBorder="1" applyAlignment="1">
      <alignment vertical="center"/>
    </xf>
    <xf numFmtId="3" fontId="26" fillId="0" borderId="13" xfId="0" applyNumberFormat="1" applyFont="1" applyBorder="1" applyAlignment="1">
      <alignment vertical="center"/>
    </xf>
    <xf numFmtId="3" fontId="26" fillId="0" borderId="6" xfId="0" applyNumberFormat="1" applyFont="1" applyBorder="1" applyAlignment="1">
      <alignment vertical="center"/>
    </xf>
    <xf numFmtId="3" fontId="26" fillId="0" borderId="5" xfId="0" applyNumberFormat="1" applyFont="1" applyBorder="1" applyAlignment="1">
      <alignment vertical="center"/>
    </xf>
    <xf numFmtId="3" fontId="26" fillId="0" borderId="7" xfId="0" applyNumberFormat="1" applyFont="1" applyBorder="1" applyAlignment="1">
      <alignment vertical="center"/>
    </xf>
    <xf numFmtId="41" fontId="26" fillId="0" borderId="12" xfId="1" applyNumberFormat="1" applyFont="1" applyBorder="1" applyAlignment="1">
      <alignment horizontal="right" vertical="center"/>
    </xf>
    <xf numFmtId="41" fontId="27" fillId="0" borderId="8" xfId="1" applyNumberFormat="1" applyFont="1" applyBorder="1" applyAlignment="1">
      <alignment vertical="center"/>
    </xf>
    <xf numFmtId="41" fontId="27" fillId="0" borderId="34" xfId="1" applyNumberFormat="1" applyFont="1" applyBorder="1" applyAlignment="1">
      <alignment vertical="center"/>
    </xf>
    <xf numFmtId="41" fontId="27" fillId="0" borderId="6" xfId="1" applyNumberFormat="1" applyFont="1" applyBorder="1" applyAlignment="1">
      <alignment vertical="center"/>
    </xf>
    <xf numFmtId="41" fontId="27" fillId="0" borderId="5" xfId="1" applyNumberFormat="1" applyFont="1" applyBorder="1" applyAlignment="1">
      <alignment vertical="center"/>
    </xf>
    <xf numFmtId="41" fontId="27" fillId="0" borderId="33" xfId="1" applyNumberFormat="1" applyFont="1" applyBorder="1" applyAlignment="1">
      <alignment vertical="center"/>
    </xf>
    <xf numFmtId="41" fontId="27" fillId="0" borderId="29" xfId="1" applyNumberFormat="1" applyFont="1" applyBorder="1" applyAlignment="1">
      <alignment vertical="center"/>
    </xf>
    <xf numFmtId="41" fontId="27" fillId="0" borderId="10" xfId="1" applyNumberFormat="1" applyFont="1" applyBorder="1" applyAlignment="1">
      <alignment vertical="center"/>
    </xf>
    <xf numFmtId="41" fontId="27" fillId="0" borderId="11" xfId="1" applyNumberFormat="1" applyFont="1" applyBorder="1" applyAlignment="1">
      <alignment vertical="center"/>
    </xf>
    <xf numFmtId="3" fontId="26" fillId="0" borderId="14" xfId="0" applyNumberFormat="1" applyFont="1" applyBorder="1" applyAlignment="1">
      <alignment vertical="center"/>
    </xf>
    <xf numFmtId="3" fontId="26" fillId="0" borderId="0" xfId="0" applyNumberFormat="1" applyFont="1" applyAlignment="1">
      <alignment vertical="center"/>
    </xf>
    <xf numFmtId="3" fontId="26" fillId="0" borderId="15" xfId="0" applyNumberFormat="1" applyFont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8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41" fontId="26" fillId="0" borderId="12" xfId="1" applyNumberFormat="1" applyFont="1" applyBorder="1" applyAlignment="1">
      <alignment vertical="center"/>
    </xf>
    <xf numFmtId="41" fontId="26" fillId="0" borderId="8" xfId="1" applyNumberFormat="1" applyFont="1" applyBorder="1" applyAlignment="1">
      <alignment vertical="center"/>
    </xf>
    <xf numFmtId="41" fontId="26" fillId="0" borderId="34" xfId="1" applyNumberFormat="1" applyFont="1" applyBorder="1" applyAlignment="1">
      <alignment vertical="center"/>
    </xf>
    <xf numFmtId="41" fontId="26" fillId="0" borderId="6" xfId="1" applyNumberFormat="1" applyFont="1" applyBorder="1" applyAlignment="1">
      <alignment vertical="center"/>
    </xf>
    <xf numFmtId="41" fontId="26" fillId="0" borderId="5" xfId="1" applyNumberFormat="1" applyFont="1" applyBorder="1" applyAlignment="1">
      <alignment vertical="center"/>
    </xf>
    <xf numFmtId="41" fontId="26" fillId="0" borderId="33" xfId="1" applyNumberFormat="1" applyFont="1" applyBorder="1" applyAlignment="1">
      <alignment vertical="center"/>
    </xf>
    <xf numFmtId="41" fontId="21" fillId="0" borderId="26" xfId="1" applyNumberFormat="1" applyFont="1" applyBorder="1" applyAlignment="1">
      <alignment horizontal="right" vertical="center"/>
    </xf>
    <xf numFmtId="41" fontId="21" fillId="0" borderId="37" xfId="1" applyNumberFormat="1" applyFont="1" applyBorder="1" applyAlignment="1">
      <alignment horizontal="right" vertical="center"/>
    </xf>
    <xf numFmtId="41" fontId="21" fillId="0" borderId="28" xfId="1" applyNumberFormat="1" applyFont="1" applyBorder="1" applyAlignment="1">
      <alignment horizontal="right" vertical="center"/>
    </xf>
    <xf numFmtId="41" fontId="21" fillId="0" borderId="38" xfId="1" applyNumberFormat="1" applyFont="1" applyBorder="1" applyAlignment="1">
      <alignment horizontal="right" vertical="center"/>
    </xf>
    <xf numFmtId="38" fontId="21" fillId="0" borderId="1" xfId="1" applyFont="1" applyBorder="1" applyAlignment="1">
      <alignment horizontal="center" vertical="center"/>
    </xf>
    <xf numFmtId="38" fontId="21" fillId="0" borderId="2" xfId="1" applyFont="1" applyBorder="1" applyAlignment="1">
      <alignment horizontal="center" vertical="center"/>
    </xf>
    <xf numFmtId="38" fontId="21" fillId="0" borderId="0" xfId="1" applyFont="1" applyBorder="1" applyAlignment="1">
      <alignment horizontal="center" vertical="center"/>
    </xf>
    <xf numFmtId="38" fontId="21" fillId="0" borderId="4" xfId="1" applyFont="1" applyBorder="1" applyAlignment="1">
      <alignment horizontal="center" vertical="center"/>
    </xf>
    <xf numFmtId="38" fontId="21" fillId="0" borderId="10" xfId="1" applyFont="1" applyBorder="1" applyAlignment="1">
      <alignment horizontal="center" vertical="center"/>
    </xf>
    <xf numFmtId="38" fontId="21" fillId="0" borderId="11" xfId="1" applyFont="1" applyBorder="1" applyAlignment="1">
      <alignment horizontal="center" vertical="center"/>
    </xf>
    <xf numFmtId="41" fontId="21" fillId="0" borderId="16" xfId="1" applyNumberFormat="1" applyFont="1" applyBorder="1" applyAlignment="1">
      <alignment horizontal="right" vertical="center"/>
    </xf>
    <xf numFmtId="41" fontId="21" fillId="0" borderId="17" xfId="1" applyNumberFormat="1" applyFont="1" applyBorder="1" applyAlignment="1">
      <alignment horizontal="right" vertical="center"/>
    </xf>
    <xf numFmtId="41" fontId="21" fillId="0" borderId="18" xfId="1" applyNumberFormat="1" applyFont="1" applyBorder="1" applyAlignment="1">
      <alignment horizontal="right" vertical="center"/>
    </xf>
    <xf numFmtId="41" fontId="21" fillId="0" borderId="19" xfId="1" applyNumberFormat="1" applyFont="1" applyBorder="1" applyAlignment="1">
      <alignment horizontal="right" vertical="center"/>
    </xf>
    <xf numFmtId="0" fontId="18" fillId="0" borderId="2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41" fontId="19" fillId="0" borderId="24" xfId="1" applyNumberFormat="1" applyFont="1" applyBorder="1" applyAlignment="1">
      <alignment horizontal="right" vertical="center"/>
    </xf>
    <xf numFmtId="41" fontId="20" fillId="0" borderId="1" xfId="1" applyNumberFormat="1" applyFont="1" applyBorder="1" applyAlignment="1">
      <alignment horizontal="right"/>
    </xf>
    <xf numFmtId="41" fontId="20" fillId="0" borderId="2" xfId="1" applyNumberFormat="1" applyFont="1" applyBorder="1" applyAlignment="1">
      <alignment horizontal="right"/>
    </xf>
    <xf numFmtId="41" fontId="20" fillId="0" borderId="14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20" fillId="0" borderId="4" xfId="1" applyNumberFormat="1" applyFont="1" applyBorder="1" applyAlignment="1">
      <alignment horizontal="right"/>
    </xf>
    <xf numFmtId="41" fontId="20" fillId="0" borderId="29" xfId="1" applyNumberFormat="1" applyFont="1" applyBorder="1" applyAlignment="1">
      <alignment horizontal="right"/>
    </xf>
    <xf numFmtId="41" fontId="20" fillId="0" borderId="10" xfId="1" applyNumberFormat="1" applyFont="1" applyBorder="1" applyAlignment="1">
      <alignment horizontal="right"/>
    </xf>
    <xf numFmtId="41" fontId="20" fillId="0" borderId="11" xfId="1" applyNumberFormat="1" applyFont="1" applyBorder="1" applyAlignment="1">
      <alignment horizontal="right"/>
    </xf>
    <xf numFmtId="41" fontId="26" fillId="0" borderId="31" xfId="1" applyNumberFormat="1" applyFont="1" applyBorder="1" applyAlignment="1">
      <alignment vertical="center"/>
    </xf>
    <xf numFmtId="41" fontId="26" fillId="0" borderId="18" xfId="1" applyNumberFormat="1" applyFont="1" applyBorder="1" applyAlignment="1">
      <alignment vertical="center"/>
    </xf>
    <xf numFmtId="41" fontId="26" fillId="0" borderId="19" xfId="1" applyNumberFormat="1" applyFont="1" applyBorder="1" applyAlignment="1">
      <alignment vertical="center"/>
    </xf>
    <xf numFmtId="41" fontId="26" fillId="0" borderId="27" xfId="1" applyNumberFormat="1" applyFont="1" applyBorder="1" applyAlignment="1">
      <alignment vertical="center"/>
    </xf>
    <xf numFmtId="41" fontId="26" fillId="0" borderId="28" xfId="1" applyNumberFormat="1" applyFont="1" applyBorder="1" applyAlignment="1">
      <alignment vertical="center"/>
    </xf>
    <xf numFmtId="41" fontId="26" fillId="0" borderId="38" xfId="1" applyNumberFormat="1" applyFont="1" applyBorder="1" applyAlignment="1">
      <alignment vertical="center"/>
    </xf>
    <xf numFmtId="41" fontId="3" fillId="0" borderId="30" xfId="1" applyNumberFormat="1" applyFont="1" applyBorder="1" applyAlignment="1">
      <alignment vertical="center"/>
    </xf>
    <xf numFmtId="41" fontId="3" fillId="0" borderId="16" xfId="1" applyNumberFormat="1" applyFont="1" applyBorder="1" applyAlignment="1">
      <alignment vertical="center"/>
    </xf>
    <xf numFmtId="41" fontId="3" fillId="0" borderId="17" xfId="1" applyNumberFormat="1" applyFont="1" applyBorder="1" applyAlignment="1">
      <alignment vertical="center"/>
    </xf>
    <xf numFmtId="41" fontId="3" fillId="0" borderId="31" xfId="1" applyNumberFormat="1" applyFont="1" applyBorder="1" applyAlignment="1">
      <alignment vertical="center"/>
    </xf>
    <xf numFmtId="41" fontId="3" fillId="0" borderId="18" xfId="1" applyNumberFormat="1" applyFont="1" applyBorder="1" applyAlignment="1">
      <alignment vertical="center"/>
    </xf>
    <xf numFmtId="41" fontId="3" fillId="0" borderId="19" xfId="1" applyNumberFormat="1" applyFont="1" applyBorder="1" applyAlignment="1">
      <alignment vertical="center"/>
    </xf>
    <xf numFmtId="41" fontId="26" fillId="0" borderId="14" xfId="0" applyNumberFormat="1" applyFont="1" applyBorder="1" applyAlignment="1">
      <alignment vertical="center"/>
    </xf>
    <xf numFmtId="41" fontId="26" fillId="0" borderId="0" xfId="0" applyNumberFormat="1" applyFont="1" applyAlignment="1">
      <alignment vertical="center"/>
    </xf>
    <xf numFmtId="41" fontId="26" fillId="0" borderId="15" xfId="0" applyNumberFormat="1" applyFont="1" applyBorder="1" applyAlignment="1">
      <alignment vertical="center"/>
    </xf>
    <xf numFmtId="41" fontId="26" fillId="0" borderId="6" xfId="0" applyNumberFormat="1" applyFont="1" applyBorder="1" applyAlignment="1">
      <alignment vertical="center"/>
    </xf>
    <xf numFmtId="41" fontId="26" fillId="0" borderId="5" xfId="0" applyNumberFormat="1" applyFont="1" applyBorder="1" applyAlignment="1">
      <alignment vertical="center"/>
    </xf>
    <xf numFmtId="41" fontId="26" fillId="0" borderId="7" xfId="0" applyNumberFormat="1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41" fontId="26" fillId="0" borderId="24" xfId="0" applyNumberFormat="1" applyFont="1" applyBorder="1" applyAlignment="1">
      <alignment vertical="center"/>
    </xf>
    <xf numFmtId="41" fontId="26" fillId="0" borderId="1" xfId="0" applyNumberFormat="1" applyFont="1" applyBorder="1" applyAlignment="1">
      <alignment vertical="center"/>
    </xf>
    <xf numFmtId="41" fontId="26" fillId="0" borderId="21" xfId="0" applyNumberFormat="1" applyFont="1" applyBorder="1" applyAlignment="1">
      <alignment vertical="center"/>
    </xf>
    <xf numFmtId="41" fontId="26" fillId="0" borderId="12" xfId="0" applyNumberFormat="1" applyFont="1" applyBorder="1" applyAlignment="1">
      <alignment vertical="center"/>
    </xf>
    <xf numFmtId="41" fontId="26" fillId="0" borderId="8" xfId="0" applyNumberFormat="1" applyFont="1" applyBorder="1" applyAlignment="1">
      <alignment vertical="center"/>
    </xf>
    <xf numFmtId="41" fontId="26" fillId="0" borderId="13" xfId="0" applyNumberFormat="1" applyFont="1" applyBorder="1" applyAlignment="1">
      <alignment vertical="center"/>
    </xf>
    <xf numFmtId="41" fontId="18" fillId="0" borderId="12" xfId="0" applyNumberFormat="1" applyFont="1" applyBorder="1" applyAlignment="1">
      <alignment vertical="center"/>
    </xf>
    <xf numFmtId="41" fontId="24" fillId="0" borderId="8" xfId="0" applyNumberFormat="1" applyFont="1" applyBorder="1" applyAlignment="1">
      <alignment vertical="center"/>
    </xf>
    <xf numFmtId="41" fontId="24" fillId="0" borderId="34" xfId="0" applyNumberFormat="1" applyFont="1" applyBorder="1" applyAlignment="1">
      <alignment vertical="center"/>
    </xf>
    <xf numFmtId="41" fontId="24" fillId="0" borderId="6" xfId="0" applyNumberFormat="1" applyFont="1" applyBorder="1" applyAlignment="1">
      <alignment vertical="center"/>
    </xf>
    <xf numFmtId="41" fontId="24" fillId="0" borderId="5" xfId="0" applyNumberFormat="1" applyFont="1" applyBorder="1" applyAlignment="1">
      <alignment vertical="center"/>
    </xf>
    <xf numFmtId="41" fontId="24" fillId="0" borderId="33" xfId="0" applyNumberFormat="1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24" fillId="0" borderId="8" xfId="0" applyFont="1" applyBorder="1" applyAlignment="1">
      <alignment vertical="center"/>
    </xf>
    <xf numFmtId="0" fontId="24" fillId="0" borderId="13" xfId="0" applyFont="1" applyBorder="1" applyAlignment="1">
      <alignment vertical="center"/>
    </xf>
    <xf numFmtId="0" fontId="24" fillId="0" borderId="6" xfId="0" applyFont="1" applyBorder="1" applyAlignment="1">
      <alignment vertical="center"/>
    </xf>
    <xf numFmtId="0" fontId="24" fillId="0" borderId="5" xfId="0" applyFont="1" applyBorder="1" applyAlignment="1">
      <alignment vertical="center"/>
    </xf>
    <xf numFmtId="0" fontId="24" fillId="0" borderId="7" xfId="0" applyFont="1" applyBorder="1" applyAlignment="1">
      <alignment vertical="center"/>
    </xf>
    <xf numFmtId="43" fontId="18" fillId="0" borderId="12" xfId="0" applyNumberFormat="1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41" fontId="24" fillId="0" borderId="13" xfId="0" applyNumberFormat="1" applyFont="1" applyBorder="1" applyAlignment="1">
      <alignment vertical="center"/>
    </xf>
    <xf numFmtId="41" fontId="24" fillId="0" borderId="7" xfId="0" applyNumberFormat="1" applyFont="1" applyBorder="1" applyAlignment="1">
      <alignment vertical="center"/>
    </xf>
    <xf numFmtId="41" fontId="19" fillId="0" borderId="14" xfId="0" applyNumberFormat="1" applyFont="1" applyBorder="1" applyAlignment="1">
      <alignment horizontal="right" vertical="center"/>
    </xf>
    <xf numFmtId="41" fontId="19" fillId="0" borderId="0" xfId="0" applyNumberFormat="1" applyFont="1" applyAlignment="1">
      <alignment horizontal="right" vertical="center"/>
    </xf>
    <xf numFmtId="41" fontId="19" fillId="0" borderId="4" xfId="0" applyNumberFormat="1" applyFont="1" applyBorder="1" applyAlignment="1">
      <alignment horizontal="right" vertical="center"/>
    </xf>
    <xf numFmtId="41" fontId="19" fillId="0" borderId="29" xfId="0" applyNumberFormat="1" applyFont="1" applyBorder="1" applyAlignment="1">
      <alignment horizontal="right" vertical="center"/>
    </xf>
    <xf numFmtId="41" fontId="19" fillId="0" borderId="10" xfId="0" applyNumberFormat="1" applyFont="1" applyBorder="1" applyAlignment="1">
      <alignment horizontal="right" vertical="center"/>
    </xf>
    <xf numFmtId="41" fontId="19" fillId="0" borderId="11" xfId="0" applyNumberFormat="1" applyFont="1" applyBorder="1" applyAlignment="1">
      <alignment horizontal="right" vertical="center"/>
    </xf>
    <xf numFmtId="0" fontId="23" fillId="0" borderId="24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5" fillId="0" borderId="3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0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top"/>
    </xf>
    <xf numFmtId="0" fontId="18" fillId="0" borderId="0" xfId="0" applyFont="1" applyAlignment="1">
      <alignment horizontal="center" vertical="center"/>
    </xf>
    <xf numFmtId="41" fontId="19" fillId="0" borderId="16" xfId="1" applyNumberFormat="1" applyFont="1" applyBorder="1" applyAlignment="1">
      <alignment horizontal="right" vertical="center"/>
    </xf>
    <xf numFmtId="41" fontId="19" fillId="0" borderId="17" xfId="1" applyNumberFormat="1" applyFont="1" applyBorder="1" applyAlignment="1">
      <alignment horizontal="right" vertical="center"/>
    </xf>
    <xf numFmtId="41" fontId="19" fillId="0" borderId="18" xfId="1" applyNumberFormat="1" applyFont="1" applyBorder="1" applyAlignment="1">
      <alignment horizontal="right" vertical="center"/>
    </xf>
    <xf numFmtId="41" fontId="19" fillId="0" borderId="19" xfId="1" applyNumberFormat="1" applyFont="1" applyBorder="1" applyAlignment="1">
      <alignment horizontal="right" vertical="center"/>
    </xf>
    <xf numFmtId="41" fontId="19" fillId="0" borderId="12" xfId="0" applyNumberFormat="1" applyFont="1" applyBorder="1" applyAlignment="1">
      <alignment horizontal="right" vertical="center"/>
    </xf>
    <xf numFmtId="41" fontId="19" fillId="0" borderId="8" xfId="0" applyNumberFormat="1" applyFont="1" applyBorder="1" applyAlignment="1">
      <alignment horizontal="right" vertical="center"/>
    </xf>
    <xf numFmtId="41" fontId="19" fillId="0" borderId="34" xfId="0" applyNumberFormat="1" applyFont="1" applyBorder="1" applyAlignment="1">
      <alignment horizontal="right" vertical="center"/>
    </xf>
    <xf numFmtId="41" fontId="19" fillId="0" borderId="6" xfId="0" applyNumberFormat="1" applyFont="1" applyBorder="1" applyAlignment="1">
      <alignment horizontal="right" vertical="center"/>
    </xf>
    <xf numFmtId="41" fontId="19" fillId="0" borderId="5" xfId="0" applyNumberFormat="1" applyFont="1" applyBorder="1" applyAlignment="1">
      <alignment horizontal="right" vertical="center"/>
    </xf>
    <xf numFmtId="41" fontId="19" fillId="0" borderId="33" xfId="0" applyNumberFormat="1" applyFont="1" applyBorder="1" applyAlignment="1">
      <alignment horizontal="right" vertical="center"/>
    </xf>
    <xf numFmtId="41" fontId="6" fillId="0" borderId="12" xfId="0" applyNumberFormat="1" applyFont="1" applyBorder="1" applyAlignment="1">
      <alignment horizontal="right" vertical="center"/>
    </xf>
    <xf numFmtId="41" fontId="6" fillId="0" borderId="8" xfId="0" applyNumberFormat="1" applyFont="1" applyBorder="1" applyAlignment="1">
      <alignment horizontal="right" vertical="center"/>
    </xf>
    <xf numFmtId="41" fontId="6" fillId="0" borderId="34" xfId="0" applyNumberFormat="1" applyFont="1" applyBorder="1" applyAlignment="1">
      <alignment horizontal="right" vertical="center"/>
    </xf>
    <xf numFmtId="41" fontId="6" fillId="0" borderId="41" xfId="0" applyNumberFormat="1" applyFont="1" applyBorder="1" applyAlignment="1">
      <alignment horizontal="right" vertical="center"/>
    </xf>
    <xf numFmtId="41" fontId="6" fillId="0" borderId="39" xfId="0" applyNumberFormat="1" applyFont="1" applyBorder="1" applyAlignment="1">
      <alignment horizontal="right" vertical="center"/>
    </xf>
    <xf numFmtId="41" fontId="6" fillId="0" borderId="44" xfId="0" applyNumberFormat="1" applyFont="1" applyBorder="1" applyAlignment="1">
      <alignment horizontal="right" vertical="center"/>
    </xf>
    <xf numFmtId="0" fontId="22" fillId="2" borderId="20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41" fontId="26" fillId="0" borderId="30" xfId="1" applyNumberFormat="1" applyFont="1" applyBorder="1" applyAlignment="1">
      <alignment vertical="center"/>
    </xf>
    <xf numFmtId="41" fontId="26" fillId="0" borderId="16" xfId="1" applyNumberFormat="1" applyFont="1" applyBorder="1" applyAlignment="1">
      <alignment vertical="center"/>
    </xf>
    <xf numFmtId="41" fontId="26" fillId="0" borderId="17" xfId="1" applyNumberFormat="1" applyFont="1" applyBorder="1" applyAlignment="1">
      <alignment vertical="center"/>
    </xf>
    <xf numFmtId="41" fontId="26" fillId="0" borderId="14" xfId="0" applyNumberFormat="1" applyFont="1" applyBorder="1" applyAlignment="1">
      <alignment horizontal="center" vertical="center"/>
    </xf>
    <xf numFmtId="41" fontId="26" fillId="0" borderId="0" xfId="0" applyNumberFormat="1" applyFont="1" applyAlignment="1">
      <alignment horizontal="center" vertical="center"/>
    </xf>
    <xf numFmtId="41" fontId="26" fillId="0" borderId="15" xfId="0" applyNumberFormat="1" applyFont="1" applyBorder="1" applyAlignment="1">
      <alignment horizontal="center" vertical="center"/>
    </xf>
    <xf numFmtId="41" fontId="26" fillId="0" borderId="6" xfId="0" applyNumberFormat="1" applyFont="1" applyBorder="1" applyAlignment="1">
      <alignment horizontal="center" vertical="center"/>
    </xf>
    <xf numFmtId="41" fontId="26" fillId="0" borderId="5" xfId="0" applyNumberFormat="1" applyFont="1" applyBorder="1" applyAlignment="1">
      <alignment horizontal="center" vertical="center"/>
    </xf>
    <xf numFmtId="41" fontId="26" fillId="0" borderId="7" xfId="0" applyNumberFormat="1" applyFont="1" applyBorder="1" applyAlignment="1">
      <alignment horizontal="center" vertical="center"/>
    </xf>
    <xf numFmtId="41" fontId="27" fillId="0" borderId="8" xfId="0" applyNumberFormat="1" applyFont="1" applyBorder="1" applyAlignment="1">
      <alignment vertical="center"/>
    </xf>
    <xf numFmtId="41" fontId="27" fillId="0" borderId="34" xfId="0" applyNumberFormat="1" applyFont="1" applyBorder="1" applyAlignment="1">
      <alignment vertical="center"/>
    </xf>
    <xf numFmtId="41" fontId="27" fillId="0" borderId="6" xfId="0" applyNumberFormat="1" applyFont="1" applyBorder="1" applyAlignment="1">
      <alignment vertical="center"/>
    </xf>
    <xf numFmtId="41" fontId="27" fillId="0" borderId="5" xfId="0" applyNumberFormat="1" applyFont="1" applyBorder="1" applyAlignment="1">
      <alignment vertical="center"/>
    </xf>
    <xf numFmtId="41" fontId="27" fillId="0" borderId="33" xfId="0" applyNumberFormat="1" applyFont="1" applyBorder="1" applyAlignment="1">
      <alignment vertical="center"/>
    </xf>
    <xf numFmtId="43" fontId="26" fillId="0" borderId="12" xfId="0" applyNumberFormat="1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41" fontId="27" fillId="0" borderId="13" xfId="0" applyNumberFormat="1" applyFont="1" applyBorder="1" applyAlignment="1">
      <alignment vertical="center"/>
    </xf>
    <xf numFmtId="41" fontId="27" fillId="0" borderId="7" xfId="0" applyNumberFormat="1" applyFont="1" applyBorder="1" applyAlignment="1">
      <alignment vertical="center"/>
    </xf>
    <xf numFmtId="41" fontId="6" fillId="0" borderId="6" xfId="0" applyNumberFormat="1" applyFont="1" applyBorder="1" applyAlignment="1">
      <alignment horizontal="right" vertical="center"/>
    </xf>
    <xf numFmtId="41" fontId="6" fillId="0" borderId="5" xfId="0" applyNumberFormat="1" applyFont="1" applyBorder="1" applyAlignment="1">
      <alignment horizontal="right" vertical="center"/>
    </xf>
    <xf numFmtId="41" fontId="6" fillId="0" borderId="33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</xdr:colOff>
      <xdr:row>2</xdr:row>
      <xdr:rowOff>0</xdr:rowOff>
    </xdr:from>
    <xdr:to>
      <xdr:col>3</xdr:col>
      <xdr:colOff>71</xdr:colOff>
      <xdr:row>3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1266825" y="390525"/>
          <a:ext cx="514350" cy="171450"/>
        </a:xfrm>
        <a:prstGeom prst="rect">
          <a:avLst/>
        </a:prstGeom>
        <a:ln>
          <a:headEnd type="none" w="med" len="med"/>
          <a:tailEnd type="none" w="med" len="med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2264" name="Line 1">
          <a:extLst>
            <a:ext uri="{FF2B5EF4-FFF2-40B4-BE49-F238E27FC236}">
              <a16:creationId xmlns:a16="http://schemas.microsoft.com/office/drawing/2014/main" id="{00000000-0008-0000-0200-0000D808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2265" name="Line 2">
          <a:extLst>
            <a:ext uri="{FF2B5EF4-FFF2-40B4-BE49-F238E27FC236}">
              <a16:creationId xmlns:a16="http://schemas.microsoft.com/office/drawing/2014/main" id="{00000000-0008-0000-0200-0000D9080000}"/>
            </a:ext>
          </a:extLst>
        </xdr:cNvPr>
        <xdr:cNvSpPr>
          <a:spLocks noChangeShapeType="1"/>
        </xdr:cNvSpPr>
      </xdr:nvSpPr>
      <xdr:spPr bwMode="auto">
        <a:xfrm>
          <a:off x="2714625" y="321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2266" name="Line 3">
          <a:extLst>
            <a:ext uri="{FF2B5EF4-FFF2-40B4-BE49-F238E27FC236}">
              <a16:creationId xmlns:a16="http://schemas.microsoft.com/office/drawing/2014/main" id="{00000000-0008-0000-0200-0000DA080000}"/>
            </a:ext>
          </a:extLst>
        </xdr:cNvPr>
        <xdr:cNvSpPr>
          <a:spLocks noChangeShapeType="1"/>
        </xdr:cNvSpPr>
      </xdr:nvSpPr>
      <xdr:spPr bwMode="auto">
        <a:xfrm>
          <a:off x="4981575" y="289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66675</xdr:colOff>
      <xdr:row>15</xdr:row>
      <xdr:rowOff>161925</xdr:rowOff>
    </xdr:from>
    <xdr:to>
      <xdr:col>29</xdr:col>
      <xdr:colOff>85725</xdr:colOff>
      <xdr:row>17</xdr:row>
      <xdr:rowOff>142875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 bwMode="auto">
        <a:xfrm>
          <a:off x="4467225" y="2743200"/>
          <a:ext cx="342900" cy="323850"/>
        </a:xfrm>
        <a:prstGeom prst="ellipse">
          <a:avLst/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5136" name="Line 1">
          <a:extLst>
            <a:ext uri="{FF2B5EF4-FFF2-40B4-BE49-F238E27FC236}">
              <a16:creationId xmlns:a16="http://schemas.microsoft.com/office/drawing/2014/main" id="{00000000-0008-0000-0400-00001014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ShapeType="1"/>
        </xdr:cNvSpPr>
      </xdr:nvSpPr>
      <xdr:spPr bwMode="auto">
        <a:xfrm>
          <a:off x="2714625" y="3219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>
          <a:spLocks noChangeShapeType="1"/>
        </xdr:cNvSpPr>
      </xdr:nvSpPr>
      <xdr:spPr bwMode="auto">
        <a:xfrm>
          <a:off x="5095875" y="2895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65</xdr:col>
      <xdr:colOff>0</xdr:colOff>
      <xdr:row>0</xdr:row>
      <xdr:rowOff>0</xdr:rowOff>
    </xdr:from>
    <xdr:to>
      <xdr:col>65</xdr:col>
      <xdr:colOff>0</xdr:colOff>
      <xdr:row>0</xdr:row>
      <xdr:rowOff>0</xdr:rowOff>
    </xdr:to>
    <xdr:sp macro="" textlink="">
      <xdr:nvSpPr>
        <xdr:cNvPr id="6155" name="Line 1">
          <a:extLst>
            <a:ext uri="{FF2B5EF4-FFF2-40B4-BE49-F238E27FC236}">
              <a16:creationId xmlns:a16="http://schemas.microsoft.com/office/drawing/2014/main" id="{00000000-0008-0000-0500-00000B180000}"/>
            </a:ext>
          </a:extLst>
        </xdr:cNvPr>
        <xdr:cNvSpPr>
          <a:spLocks noChangeShapeType="1"/>
        </xdr:cNvSpPr>
      </xdr:nvSpPr>
      <xdr:spPr bwMode="auto">
        <a:xfrm>
          <a:off x="104870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0</xdr:colOff>
      <xdr:row>18</xdr:row>
      <xdr:rowOff>0</xdr:rowOff>
    </xdr:from>
    <xdr:to>
      <xdr:col>17</xdr:col>
      <xdr:colOff>0</xdr:colOff>
      <xdr:row>18</xdr:row>
      <xdr:rowOff>0</xdr:rowOff>
    </xdr:to>
    <xdr:sp macro="" textlink="">
      <xdr:nvSpPr>
        <xdr:cNvPr id="5" name="Line 2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ShapeType="1"/>
        </xdr:cNvSpPr>
      </xdr:nvSpPr>
      <xdr:spPr bwMode="auto">
        <a:xfrm>
          <a:off x="2714625" y="14478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31</xdr:col>
      <xdr:colOff>0</xdr:colOff>
      <xdr:row>16</xdr:row>
      <xdr:rowOff>0</xdr:rowOff>
    </xdr:from>
    <xdr:to>
      <xdr:col>31</xdr:col>
      <xdr:colOff>0</xdr:colOff>
      <xdr:row>16</xdr:row>
      <xdr:rowOff>0</xdr:rowOff>
    </xdr:to>
    <xdr:sp macro="" textlink="">
      <xdr:nvSpPr>
        <xdr:cNvPr id="6" name="Line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ShapeType="1"/>
        </xdr:cNvSpPr>
      </xdr:nvSpPr>
      <xdr:spPr bwMode="auto">
        <a:xfrm>
          <a:off x="4981575" y="14154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8"/>
  <sheetViews>
    <sheetView showZeros="0" workbookViewId="0"/>
  </sheetViews>
  <sheetFormatPr defaultRowHeight="13" x14ac:dyDescent="0.2"/>
  <cols>
    <col min="1" max="1" width="5.453125" customWidth="1"/>
    <col min="2" max="2" width="10.90625" customWidth="1"/>
    <col min="3" max="3" width="6.36328125" customWidth="1"/>
  </cols>
  <sheetData>
    <row r="1" spans="1:28" ht="16.5" x14ac:dyDescent="0.2">
      <c r="B1" s="13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"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x14ac:dyDescent="0.2">
      <c r="A3" s="14" t="s">
        <v>28</v>
      </c>
      <c r="B3" s="2" t="s">
        <v>51</v>
      </c>
      <c r="C3" s="30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1"/>
      <c r="T3" s="7"/>
      <c r="U3" s="7"/>
      <c r="V3" s="1"/>
      <c r="W3" s="1"/>
      <c r="X3" s="1"/>
      <c r="Y3" s="1"/>
      <c r="Z3" s="1"/>
      <c r="AA3" s="1"/>
      <c r="AB3" s="1"/>
    </row>
    <row r="4" spans="1:28" x14ac:dyDescent="0.2">
      <c r="B4" s="2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1"/>
      <c r="T4" s="7"/>
      <c r="U4" s="7"/>
      <c r="V4" s="1"/>
      <c r="W4" s="1"/>
      <c r="X4" s="1"/>
      <c r="Y4" s="1"/>
      <c r="Z4" s="1"/>
      <c r="AA4" s="1"/>
      <c r="AB4" s="1"/>
    </row>
    <row r="5" spans="1:28" x14ac:dyDescent="0.2">
      <c r="A5" s="14" t="s">
        <v>29</v>
      </c>
      <c r="B5" s="2" t="s">
        <v>48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7"/>
      <c r="U5" s="7"/>
      <c r="V5" s="1"/>
      <c r="W5" s="1"/>
      <c r="X5" s="1"/>
      <c r="Y5" s="1"/>
      <c r="Z5" s="1"/>
      <c r="AA5" s="1"/>
      <c r="AB5" s="1"/>
    </row>
    <row r="6" spans="1:28" x14ac:dyDescent="0.2">
      <c r="B6" s="2"/>
      <c r="C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7"/>
      <c r="U6" s="7"/>
      <c r="V6" s="1"/>
      <c r="W6" s="1"/>
      <c r="X6" s="1"/>
      <c r="Y6" s="1"/>
      <c r="Z6" s="1"/>
      <c r="AA6" s="1"/>
      <c r="AB6" s="1"/>
    </row>
    <row r="7" spans="1:28" x14ac:dyDescent="0.2">
      <c r="A7" s="14" t="s">
        <v>30</v>
      </c>
      <c r="B7" s="2" t="s">
        <v>49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1"/>
      <c r="T7" s="7"/>
      <c r="U7" s="7"/>
      <c r="V7" s="1"/>
      <c r="W7" s="1"/>
      <c r="X7" s="1"/>
      <c r="Y7" s="1"/>
      <c r="Z7" s="1"/>
      <c r="AA7" s="1"/>
      <c r="AB7" s="1"/>
    </row>
    <row r="8" spans="1:28" x14ac:dyDescent="0.2">
      <c r="B8" s="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1"/>
      <c r="T8" s="7"/>
      <c r="U8" s="7"/>
      <c r="V8" s="1"/>
      <c r="W8" s="1"/>
      <c r="X8" s="1"/>
      <c r="Y8" s="1"/>
      <c r="Z8" s="1"/>
      <c r="AA8" s="1"/>
      <c r="AB8" s="1"/>
    </row>
    <row r="9" spans="1:28" x14ac:dyDescent="0.2">
      <c r="A9" s="14" t="s">
        <v>31</v>
      </c>
      <c r="B9" s="2" t="s">
        <v>97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1"/>
      <c r="T9" s="7"/>
      <c r="U9" s="7"/>
      <c r="V9" s="1"/>
      <c r="W9" s="1"/>
      <c r="X9" s="1"/>
      <c r="Y9" s="1"/>
      <c r="Z9" s="1"/>
      <c r="AA9" s="1"/>
      <c r="AB9" s="1"/>
    </row>
    <row r="10" spans="1:28" x14ac:dyDescent="0.2">
      <c r="B10" s="2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1"/>
      <c r="T10" s="7"/>
      <c r="U10" s="7"/>
      <c r="V10" s="1"/>
      <c r="W10" s="1"/>
      <c r="X10" s="1"/>
      <c r="Y10" s="1"/>
      <c r="Z10" s="1"/>
      <c r="AA10" s="1"/>
      <c r="AB10" s="1"/>
    </row>
    <row r="11" spans="1:28" x14ac:dyDescent="0.2">
      <c r="A11" s="14" t="s">
        <v>32</v>
      </c>
      <c r="B11" s="2" t="s">
        <v>57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x14ac:dyDescent="0.2">
      <c r="B12" s="2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2">
      <c r="A13" s="14" t="s">
        <v>33</v>
      </c>
      <c r="B13" s="30" t="s">
        <v>98</v>
      </c>
      <c r="C13" s="30"/>
    </row>
    <row r="14" spans="1:28" x14ac:dyDescent="0.2">
      <c r="B14" s="2" t="s">
        <v>50</v>
      </c>
      <c r="C14" s="30"/>
    </row>
    <row r="15" spans="1:28" x14ac:dyDescent="0.2">
      <c r="A15" s="14"/>
      <c r="B15" s="30"/>
      <c r="C15" s="30"/>
    </row>
    <row r="16" spans="1:28" x14ac:dyDescent="0.2">
      <c r="A16" s="14" t="s">
        <v>43</v>
      </c>
      <c r="B16" s="30" t="s">
        <v>58</v>
      </c>
      <c r="C16" s="30"/>
    </row>
    <row r="17" spans="1:3" x14ac:dyDescent="0.2">
      <c r="B17" s="30"/>
      <c r="C17" s="30"/>
    </row>
    <row r="18" spans="1:3" x14ac:dyDescent="0.2">
      <c r="A18" s="14"/>
      <c r="B18" s="30"/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88"/>
  <sheetViews>
    <sheetView showZeros="0" tabSelected="1" view="pageBreakPreview" zoomScaleNormal="100" zoomScaleSheetLayoutView="100" workbookViewId="0">
      <selection sqref="A1:N2"/>
    </sheetView>
  </sheetViews>
  <sheetFormatPr defaultColWidth="2.08984375" defaultRowHeight="13.5" customHeight="1" x14ac:dyDescent="0.2"/>
  <cols>
    <col min="1" max="21" width="2.08984375" style="1"/>
    <col min="22" max="22" width="1.90625" style="1" customWidth="1"/>
    <col min="23" max="23" width="2" style="1" customWidth="1"/>
    <col min="24" max="24" width="2.90625" style="1" customWidth="1"/>
    <col min="25" max="32" width="2.08984375" style="1"/>
    <col min="33" max="33" width="2.90625" style="1" customWidth="1"/>
    <col min="34" max="16384" width="2.08984375" style="1"/>
  </cols>
  <sheetData>
    <row r="1" spans="1:71" ht="13.5" customHeight="1" x14ac:dyDescent="0.2">
      <c r="A1" s="60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S1" s="86" t="s">
        <v>73</v>
      </c>
      <c r="T1" s="86"/>
      <c r="U1" s="86"/>
      <c r="V1" s="86"/>
      <c r="W1" s="86" t="s">
        <v>74</v>
      </c>
      <c r="X1" s="86"/>
      <c r="Y1" s="86" t="s">
        <v>75</v>
      </c>
      <c r="AC1" s="72" t="s">
        <v>61</v>
      </c>
      <c r="AD1" s="83"/>
      <c r="AE1" s="48"/>
      <c r="AF1" s="48"/>
      <c r="AG1" s="48"/>
      <c r="AH1" s="72" t="s">
        <v>4</v>
      </c>
      <c r="AI1" s="48"/>
      <c r="AJ1" s="48"/>
      <c r="AK1" s="48"/>
      <c r="AL1" s="72" t="s">
        <v>5</v>
      </c>
      <c r="AM1" s="48"/>
      <c r="AN1" s="48"/>
      <c r="AO1" s="48"/>
      <c r="AP1" s="72" t="s">
        <v>6</v>
      </c>
    </row>
    <row r="2" spans="1:71" ht="13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S2" s="86"/>
      <c r="T2" s="86"/>
      <c r="U2" s="86"/>
      <c r="V2" s="86"/>
      <c r="W2" s="86"/>
      <c r="X2" s="86"/>
      <c r="Y2" s="86"/>
      <c r="AC2" s="84"/>
      <c r="AD2" s="84"/>
      <c r="AE2" s="49"/>
      <c r="AF2" s="49"/>
      <c r="AG2" s="49"/>
      <c r="AH2" s="73"/>
      <c r="AI2" s="49"/>
      <c r="AJ2" s="49"/>
      <c r="AK2" s="49"/>
      <c r="AL2" s="73"/>
      <c r="AM2" s="49"/>
      <c r="AN2" s="49"/>
      <c r="AO2" s="49"/>
      <c r="AP2" s="73"/>
    </row>
    <row r="3" spans="1:71" ht="13.5" customHeight="1" x14ac:dyDescent="0.2">
      <c r="A3" s="640" t="s">
        <v>87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</row>
    <row r="4" spans="1:71" ht="13.5" customHeight="1" thickBot="1" x14ac:dyDescent="0.25">
      <c r="A4" s="640"/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</row>
    <row r="5" spans="1:71" ht="13.5" customHeight="1" x14ac:dyDescent="0.2">
      <c r="A5" s="74" t="s">
        <v>62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50" t="s">
        <v>35</v>
      </c>
      <c r="P5" s="50"/>
      <c r="Q5" s="50"/>
      <c r="R5" s="35"/>
      <c r="S5" s="35"/>
      <c r="T5" s="35"/>
      <c r="X5" s="61" t="s">
        <v>34</v>
      </c>
      <c r="Y5" s="62"/>
      <c r="Z5" s="62"/>
      <c r="AA5" s="62"/>
      <c r="AB5" s="62"/>
      <c r="AC5" s="62"/>
      <c r="AD5" s="62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4"/>
    </row>
    <row r="6" spans="1:71" ht="13.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50"/>
      <c r="P6" s="50"/>
      <c r="Q6" s="50"/>
      <c r="R6" s="35"/>
      <c r="S6" s="35"/>
      <c r="T6" s="35"/>
      <c r="X6" s="5"/>
      <c r="Y6" s="2"/>
      <c r="Z6" s="2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6"/>
    </row>
    <row r="7" spans="1:71" ht="13.5" customHeight="1" x14ac:dyDescent="0.2">
      <c r="X7" s="5"/>
      <c r="Y7" s="2"/>
      <c r="Z7" s="2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6"/>
    </row>
    <row r="8" spans="1:71" ht="12" customHeight="1" x14ac:dyDescent="0.2">
      <c r="B8" s="2" t="s">
        <v>46</v>
      </c>
      <c r="X8" s="5"/>
      <c r="Y8" s="2"/>
      <c r="Z8" s="2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6"/>
      <c r="AQ8" s="2"/>
    </row>
    <row r="9" spans="1:71" ht="15" customHeight="1" thickBot="1" x14ac:dyDescent="0.25">
      <c r="X9" s="5"/>
      <c r="Y9" s="2"/>
      <c r="Z9" s="2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28" t="s">
        <v>7</v>
      </c>
      <c r="AQ9" s="2"/>
    </row>
    <row r="10" spans="1:71" ht="15" customHeight="1" thickBot="1" x14ac:dyDescent="0.25">
      <c r="B10" s="63" t="s">
        <v>44</v>
      </c>
      <c r="C10" s="64"/>
      <c r="D10" s="64"/>
      <c r="E10" s="64"/>
      <c r="F10" s="64"/>
      <c r="G10" s="65"/>
      <c r="H10" s="51">
        <f>SUM(H15:U20)</f>
        <v>0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8"/>
      <c r="AQ10" s="2"/>
    </row>
    <row r="11" spans="1:71" ht="11.25" customHeight="1" x14ac:dyDescent="0.2">
      <c r="B11" s="66"/>
      <c r="C11" s="67"/>
      <c r="D11" s="67"/>
      <c r="E11" s="67"/>
      <c r="F11" s="67"/>
      <c r="G11" s="68"/>
      <c r="H11" s="54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6"/>
      <c r="V11"/>
      <c r="X11" s="63" t="s">
        <v>59</v>
      </c>
      <c r="Y11" s="75"/>
      <c r="Z11" s="75"/>
      <c r="AA11" s="75"/>
      <c r="AB11" s="75"/>
      <c r="AC11" s="76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3"/>
      <c r="AQ11" s="2"/>
    </row>
    <row r="12" spans="1:71" ht="11.25" customHeight="1" x14ac:dyDescent="0.2">
      <c r="B12" s="66"/>
      <c r="C12" s="67"/>
      <c r="D12" s="67"/>
      <c r="E12" s="67"/>
      <c r="F12" s="67"/>
      <c r="G12" s="68"/>
      <c r="H12" s="54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6"/>
      <c r="V12"/>
      <c r="X12" s="77"/>
      <c r="Y12" s="78"/>
      <c r="Z12" s="78"/>
      <c r="AA12" s="78"/>
      <c r="AB12" s="78"/>
      <c r="AC12" s="79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5"/>
      <c r="AQ12" s="2"/>
      <c r="BS12" s="17"/>
    </row>
    <row r="13" spans="1:71" ht="11.25" customHeight="1" thickBot="1" x14ac:dyDescent="0.25">
      <c r="B13" s="69"/>
      <c r="C13" s="70"/>
      <c r="D13" s="70"/>
      <c r="E13" s="70"/>
      <c r="F13" s="70"/>
      <c r="G13" s="71"/>
      <c r="H13" s="57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8"/>
      <c r="T13" s="58"/>
      <c r="U13" s="59"/>
      <c r="V13"/>
      <c r="X13" s="80"/>
      <c r="Y13" s="81"/>
      <c r="Z13" s="81"/>
      <c r="AA13" s="81"/>
      <c r="AB13" s="81"/>
      <c r="AC13" s="82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7"/>
      <c r="AQ13" s="2"/>
      <c r="BS13" s="17"/>
    </row>
    <row r="14" spans="1:71" ht="19.5" customHeight="1" thickBot="1" x14ac:dyDescent="0.25">
      <c r="AQ14" s="2"/>
    </row>
    <row r="15" spans="1:71" ht="13.5" customHeight="1" x14ac:dyDescent="0.2">
      <c r="B15" s="116" t="s">
        <v>45</v>
      </c>
      <c r="C15" s="117"/>
      <c r="D15" s="117"/>
      <c r="E15" s="117"/>
      <c r="F15" s="117"/>
      <c r="G15" s="117"/>
      <c r="H15" s="130">
        <f>Y50</f>
        <v>0</v>
      </c>
      <c r="I15" s="130"/>
      <c r="J15" s="130"/>
      <c r="K15" s="130"/>
      <c r="L15" s="130"/>
      <c r="M15" s="130"/>
      <c r="N15" s="130"/>
      <c r="O15" s="130"/>
      <c r="P15" s="130"/>
      <c r="Q15" s="130"/>
      <c r="R15" s="130"/>
      <c r="S15" s="130"/>
      <c r="T15" s="130"/>
      <c r="U15" s="131"/>
      <c r="V15" s="24"/>
      <c r="X15" s="166" t="s">
        <v>8</v>
      </c>
      <c r="Y15" s="167"/>
      <c r="Z15" s="167"/>
      <c r="AA15" s="168"/>
      <c r="AB15" s="144"/>
      <c r="AC15" s="145"/>
      <c r="AD15" s="145"/>
      <c r="AE15" s="145"/>
      <c r="AF15" s="145"/>
      <c r="AG15" s="146"/>
      <c r="AH15" s="126" t="s">
        <v>9</v>
      </c>
      <c r="AI15" s="127"/>
      <c r="AJ15" s="144"/>
      <c r="AK15" s="145"/>
      <c r="AL15" s="145"/>
      <c r="AM15" s="145"/>
      <c r="AN15" s="146"/>
      <c r="AO15" s="126" t="s">
        <v>10</v>
      </c>
      <c r="AP15" s="164"/>
    </row>
    <row r="16" spans="1:71" ht="13.5" customHeight="1" x14ac:dyDescent="0.2">
      <c r="B16" s="118"/>
      <c r="C16" s="119"/>
      <c r="D16" s="119"/>
      <c r="E16" s="119"/>
      <c r="F16" s="119"/>
      <c r="G16" s="119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3"/>
      <c r="V16" s="24"/>
      <c r="X16" s="169"/>
      <c r="Y16" s="170"/>
      <c r="Z16" s="170"/>
      <c r="AA16" s="171"/>
      <c r="AB16" s="90"/>
      <c r="AC16" s="91"/>
      <c r="AD16" s="91"/>
      <c r="AE16" s="91"/>
      <c r="AF16" s="91"/>
      <c r="AG16" s="92"/>
      <c r="AH16" s="128"/>
      <c r="AI16" s="129"/>
      <c r="AJ16" s="90"/>
      <c r="AK16" s="91"/>
      <c r="AL16" s="91"/>
      <c r="AM16" s="91"/>
      <c r="AN16" s="92"/>
      <c r="AO16" s="128"/>
      <c r="AP16" s="165"/>
    </row>
    <row r="17" spans="1:59" ht="13.5" customHeight="1" x14ac:dyDescent="0.2">
      <c r="B17" s="118" t="s">
        <v>66</v>
      </c>
      <c r="C17" s="119"/>
      <c r="D17" s="119"/>
      <c r="E17" s="119"/>
      <c r="F17" s="119"/>
      <c r="G17" s="119"/>
      <c r="H17" s="132">
        <f>AF56</f>
        <v>0</v>
      </c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3"/>
      <c r="V17" s="24"/>
      <c r="W17" s="19"/>
      <c r="X17" s="169"/>
      <c r="Y17" s="170"/>
      <c r="Z17" s="170"/>
      <c r="AA17" s="171"/>
      <c r="AB17" s="99" t="s">
        <v>11</v>
      </c>
      <c r="AC17" s="100"/>
      <c r="AD17" s="101"/>
      <c r="AE17" s="99" t="s">
        <v>12</v>
      </c>
      <c r="AF17" s="100"/>
      <c r="AG17" s="101"/>
      <c r="AH17" s="162" t="s">
        <v>0</v>
      </c>
      <c r="AI17" s="87"/>
      <c r="AJ17" s="88"/>
      <c r="AK17" s="88"/>
      <c r="AL17" s="88"/>
      <c r="AM17" s="88"/>
      <c r="AN17" s="88"/>
      <c r="AO17" s="88"/>
      <c r="AP17" s="158"/>
      <c r="BA17" s="18"/>
      <c r="BB17" s="18"/>
      <c r="BC17" s="18"/>
      <c r="BD17" s="18"/>
    </row>
    <row r="18" spans="1:59" ht="13.5" customHeight="1" thickBot="1" x14ac:dyDescent="0.25">
      <c r="B18" s="118"/>
      <c r="C18" s="119"/>
      <c r="D18" s="119"/>
      <c r="E18" s="119"/>
      <c r="F18" s="119"/>
      <c r="G18" s="119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/>
      <c r="S18" s="132"/>
      <c r="T18" s="132"/>
      <c r="U18" s="133"/>
      <c r="V18" s="24"/>
      <c r="W18" s="22"/>
      <c r="X18" s="172"/>
      <c r="Y18" s="173"/>
      <c r="Z18" s="173"/>
      <c r="AA18" s="174"/>
      <c r="AB18" s="113"/>
      <c r="AC18" s="114"/>
      <c r="AD18" s="115"/>
      <c r="AE18" s="113"/>
      <c r="AF18" s="114"/>
      <c r="AG18" s="115"/>
      <c r="AH18" s="163"/>
      <c r="AI18" s="159"/>
      <c r="AJ18" s="160"/>
      <c r="AK18" s="160"/>
      <c r="AL18" s="160"/>
      <c r="AM18" s="160"/>
      <c r="AN18" s="160"/>
      <c r="AO18" s="160"/>
      <c r="AP18" s="161"/>
      <c r="AQ18" s="22"/>
    </row>
    <row r="19" spans="1:59" ht="12.75" customHeight="1" x14ac:dyDescent="0.2">
      <c r="B19" s="181" t="s">
        <v>65</v>
      </c>
      <c r="C19" s="182"/>
      <c r="D19" s="182"/>
      <c r="E19" s="182"/>
      <c r="F19" s="182"/>
      <c r="G19" s="182"/>
      <c r="H19" s="185">
        <f>AF58</f>
        <v>0</v>
      </c>
      <c r="I19" s="185"/>
      <c r="J19" s="185"/>
      <c r="K19" s="185"/>
      <c r="L19" s="185"/>
      <c r="M19" s="185"/>
      <c r="N19" s="185"/>
      <c r="O19" s="185"/>
      <c r="P19" s="185"/>
      <c r="Q19" s="185"/>
      <c r="R19" s="185"/>
      <c r="S19" s="185"/>
      <c r="T19" s="185"/>
      <c r="U19" s="186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59" ht="12.75" customHeight="1" thickBot="1" x14ac:dyDescent="0.25">
      <c r="B20" s="183"/>
      <c r="C20" s="184"/>
      <c r="D20" s="184"/>
      <c r="E20" s="184"/>
      <c r="F20" s="184"/>
      <c r="G20" s="184"/>
      <c r="H20" s="187"/>
      <c r="I20" s="187"/>
      <c r="J20" s="187"/>
      <c r="K20" s="187"/>
      <c r="L20" s="187"/>
      <c r="M20" s="187"/>
      <c r="N20" s="187"/>
      <c r="O20" s="187"/>
      <c r="P20" s="187"/>
      <c r="Q20" s="187"/>
      <c r="R20" s="187"/>
      <c r="S20" s="187"/>
      <c r="T20" s="187"/>
      <c r="U20" s="188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59" ht="19.5" customHeight="1" thickBot="1" x14ac:dyDescent="0.25"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59" ht="13.5" customHeight="1" x14ac:dyDescent="0.2">
      <c r="B22" s="140" t="s">
        <v>0</v>
      </c>
      <c r="C22" s="141"/>
      <c r="D22" s="175" t="s">
        <v>1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7"/>
      <c r="Y22" s="147" t="s">
        <v>2</v>
      </c>
      <c r="Z22" s="148"/>
      <c r="AA22" s="148"/>
      <c r="AB22" s="148"/>
      <c r="AC22" s="148"/>
      <c r="AD22" s="148"/>
      <c r="AE22" s="148"/>
      <c r="AF22" s="148"/>
      <c r="AG22" s="149"/>
      <c r="AH22" s="153" t="s">
        <v>3</v>
      </c>
      <c r="AI22" s="154"/>
      <c r="AJ22" s="154"/>
      <c r="AK22" s="154"/>
      <c r="AL22" s="154"/>
      <c r="AM22" s="154"/>
      <c r="AN22" s="154"/>
      <c r="AO22" s="154"/>
      <c r="AP22" s="155"/>
      <c r="AQ22" s="22"/>
    </row>
    <row r="23" spans="1:59" ht="13.5" customHeight="1" x14ac:dyDescent="0.2">
      <c r="B23" s="142"/>
      <c r="C23" s="143"/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80"/>
      <c r="Y23" s="150"/>
      <c r="Z23" s="151"/>
      <c r="AA23" s="151"/>
      <c r="AB23" s="151"/>
      <c r="AC23" s="151"/>
      <c r="AD23" s="151"/>
      <c r="AE23" s="151"/>
      <c r="AF23" s="151"/>
      <c r="AG23" s="152"/>
      <c r="AH23" s="156"/>
      <c r="AI23" s="151"/>
      <c r="AJ23" s="151"/>
      <c r="AK23" s="151"/>
      <c r="AL23" s="151"/>
      <c r="AM23" s="151"/>
      <c r="AN23" s="151"/>
      <c r="AO23" s="151"/>
      <c r="AP23" s="157"/>
      <c r="AQ23" s="22"/>
    </row>
    <row r="24" spans="1:59" ht="13.5" customHeight="1" x14ac:dyDescent="0.2">
      <c r="B24" s="105">
        <v>1</v>
      </c>
      <c r="C24" s="89"/>
      <c r="D24" s="134" t="s">
        <v>88</v>
      </c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6"/>
      <c r="Y24" s="93"/>
      <c r="Z24" s="94"/>
      <c r="AA24" s="94"/>
      <c r="AB24" s="94"/>
      <c r="AC24" s="94"/>
      <c r="AD24" s="94"/>
      <c r="AE24" s="94"/>
      <c r="AF24" s="94"/>
      <c r="AG24" s="95"/>
      <c r="AH24" s="120"/>
      <c r="AI24" s="121"/>
      <c r="AJ24" s="121"/>
      <c r="AK24" s="121"/>
      <c r="AL24" s="121"/>
      <c r="AM24" s="121"/>
      <c r="AN24" s="121"/>
      <c r="AO24" s="121"/>
      <c r="AP24" s="122"/>
      <c r="AQ24" s="22"/>
    </row>
    <row r="25" spans="1:59" ht="13.5" customHeight="1" x14ac:dyDescent="0.2">
      <c r="B25" s="106"/>
      <c r="C25" s="92"/>
      <c r="D25" s="137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8"/>
      <c r="U25" s="138"/>
      <c r="V25" s="138"/>
      <c r="W25" s="138"/>
      <c r="X25" s="139"/>
      <c r="Y25" s="96"/>
      <c r="Z25" s="97"/>
      <c r="AA25" s="97"/>
      <c r="AB25" s="97"/>
      <c r="AC25" s="97"/>
      <c r="AD25" s="97"/>
      <c r="AE25" s="97"/>
      <c r="AF25" s="97"/>
      <c r="AG25" s="98"/>
      <c r="AH25" s="123"/>
      <c r="AI25" s="124"/>
      <c r="AJ25" s="124"/>
      <c r="AK25" s="124"/>
      <c r="AL25" s="124"/>
      <c r="AM25" s="124"/>
      <c r="AN25" s="124"/>
      <c r="AO25" s="124"/>
      <c r="AP25" s="125"/>
      <c r="AQ25" s="22"/>
    </row>
    <row r="26" spans="1:59" ht="13.5" customHeight="1" x14ac:dyDescent="0.2">
      <c r="B26" s="105">
        <v>2</v>
      </c>
      <c r="C26" s="89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9"/>
      <c r="Y26" s="93"/>
      <c r="Z26" s="94"/>
      <c r="AA26" s="94"/>
      <c r="AB26" s="94"/>
      <c r="AC26" s="94"/>
      <c r="AD26" s="94"/>
      <c r="AE26" s="94"/>
      <c r="AF26" s="94"/>
      <c r="AG26" s="95"/>
      <c r="AH26" s="107"/>
      <c r="AI26" s="108"/>
      <c r="AJ26" s="108"/>
      <c r="AK26" s="108"/>
      <c r="AL26" s="108"/>
      <c r="AM26" s="108"/>
      <c r="AN26" s="108"/>
      <c r="AO26" s="108"/>
      <c r="AP26" s="109"/>
      <c r="AQ26" s="22"/>
    </row>
    <row r="27" spans="1:59" ht="13.5" customHeight="1" x14ac:dyDescent="0.2">
      <c r="B27" s="106"/>
      <c r="C27" s="92"/>
      <c r="D27" s="90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  <c r="R27" s="91"/>
      <c r="S27" s="91"/>
      <c r="T27" s="91"/>
      <c r="U27" s="91"/>
      <c r="V27" s="91"/>
      <c r="W27" s="91"/>
      <c r="X27" s="92"/>
      <c r="Y27" s="96"/>
      <c r="Z27" s="97"/>
      <c r="AA27" s="97"/>
      <c r="AB27" s="97"/>
      <c r="AC27" s="97"/>
      <c r="AD27" s="97"/>
      <c r="AE27" s="97"/>
      <c r="AF27" s="97"/>
      <c r="AG27" s="98"/>
      <c r="AH27" s="110"/>
      <c r="AI27" s="111"/>
      <c r="AJ27" s="111"/>
      <c r="AK27" s="111"/>
      <c r="AL27" s="111"/>
      <c r="AM27" s="111"/>
      <c r="AN27" s="111"/>
      <c r="AO27" s="111"/>
      <c r="AP27" s="112"/>
      <c r="AQ27" s="22"/>
    </row>
    <row r="28" spans="1:59" ht="13.5" customHeight="1" x14ac:dyDescent="0.2">
      <c r="B28" s="105">
        <v>3</v>
      </c>
      <c r="C28" s="89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1"/>
      <c r="Y28" s="93"/>
      <c r="Z28" s="94"/>
      <c r="AA28" s="94"/>
      <c r="AB28" s="94"/>
      <c r="AC28" s="94"/>
      <c r="AD28" s="94"/>
      <c r="AE28" s="94"/>
      <c r="AF28" s="94"/>
      <c r="AG28" s="95"/>
      <c r="AH28" s="107"/>
      <c r="AI28" s="108"/>
      <c r="AJ28" s="108"/>
      <c r="AK28" s="108"/>
      <c r="AL28" s="108"/>
      <c r="AM28" s="108"/>
      <c r="AN28" s="108"/>
      <c r="AO28" s="108"/>
      <c r="AP28" s="109"/>
      <c r="AQ28" s="22"/>
    </row>
    <row r="29" spans="1:59" ht="13.5" customHeight="1" x14ac:dyDescent="0.2">
      <c r="B29" s="106"/>
      <c r="C29" s="92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  <c r="Y29" s="96"/>
      <c r="Z29" s="97"/>
      <c r="AA29" s="97"/>
      <c r="AB29" s="97"/>
      <c r="AC29" s="97"/>
      <c r="AD29" s="97"/>
      <c r="AE29" s="97"/>
      <c r="AF29" s="97"/>
      <c r="AG29" s="98"/>
      <c r="AH29" s="110"/>
      <c r="AI29" s="111"/>
      <c r="AJ29" s="111"/>
      <c r="AK29" s="111"/>
      <c r="AL29" s="111"/>
      <c r="AM29" s="111"/>
      <c r="AN29" s="111"/>
      <c r="AO29" s="111"/>
      <c r="AP29" s="112"/>
      <c r="AQ29" s="22"/>
      <c r="AT29" s="2"/>
      <c r="AU29" s="2"/>
      <c r="AV29" s="2"/>
      <c r="AX29" s="2"/>
      <c r="AY29" s="2"/>
      <c r="AZ29" s="2"/>
      <c r="BB29" s="2"/>
      <c r="BC29" s="2"/>
      <c r="BE29" s="2"/>
      <c r="BF29" s="2"/>
      <c r="BG29" s="2"/>
    </row>
    <row r="30" spans="1:59" ht="13.5" customHeight="1" x14ac:dyDescent="0.2">
      <c r="B30" s="105">
        <v>4</v>
      </c>
      <c r="C30" s="89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1"/>
      <c r="Y30" s="93"/>
      <c r="Z30" s="94"/>
      <c r="AA30" s="94"/>
      <c r="AB30" s="94"/>
      <c r="AC30" s="94"/>
      <c r="AD30" s="94"/>
      <c r="AE30" s="94"/>
      <c r="AF30" s="94"/>
      <c r="AG30" s="95"/>
      <c r="AH30" s="107"/>
      <c r="AI30" s="108"/>
      <c r="AJ30" s="108"/>
      <c r="AK30" s="108"/>
      <c r="AL30" s="108"/>
      <c r="AM30" s="108"/>
      <c r="AN30" s="108"/>
      <c r="AO30" s="108"/>
      <c r="AP30" s="109"/>
      <c r="AQ30" s="22"/>
      <c r="AS30" s="23"/>
      <c r="AT30" s="15"/>
      <c r="AU30" s="15"/>
      <c r="AV30" s="15"/>
      <c r="AW30" s="23"/>
      <c r="AX30" s="15"/>
      <c r="AY30" s="15"/>
      <c r="AZ30" s="15"/>
      <c r="BB30" s="15"/>
      <c r="BC30" s="15"/>
      <c r="BE30" s="15"/>
      <c r="BF30" s="15"/>
      <c r="BG30" s="15"/>
    </row>
    <row r="31" spans="1:59" ht="13.5" customHeight="1" x14ac:dyDescent="0.2">
      <c r="A31" s="7"/>
      <c r="B31" s="106"/>
      <c r="C31" s="92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  <c r="Y31" s="96"/>
      <c r="Z31" s="97"/>
      <c r="AA31" s="97"/>
      <c r="AB31" s="97"/>
      <c r="AC31" s="97"/>
      <c r="AD31" s="97"/>
      <c r="AE31" s="97"/>
      <c r="AF31" s="97"/>
      <c r="AG31" s="98"/>
      <c r="AH31" s="110"/>
      <c r="AI31" s="111"/>
      <c r="AJ31" s="111"/>
      <c r="AK31" s="111"/>
      <c r="AL31" s="111"/>
      <c r="AM31" s="111"/>
      <c r="AN31" s="111"/>
      <c r="AO31" s="111"/>
      <c r="AP31" s="112"/>
    </row>
    <row r="32" spans="1:59" ht="13.5" customHeight="1" x14ac:dyDescent="0.2">
      <c r="A32" s="7"/>
      <c r="B32" s="105">
        <v>5</v>
      </c>
      <c r="C32" s="89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1"/>
      <c r="Y32" s="93"/>
      <c r="Z32" s="94"/>
      <c r="AA32" s="94"/>
      <c r="AB32" s="94"/>
      <c r="AC32" s="94"/>
      <c r="AD32" s="94"/>
      <c r="AE32" s="94"/>
      <c r="AF32" s="94"/>
      <c r="AG32" s="95"/>
      <c r="AH32" s="107"/>
      <c r="AI32" s="108"/>
      <c r="AJ32" s="108"/>
      <c r="AK32" s="108"/>
      <c r="AL32" s="108"/>
      <c r="AM32" s="108"/>
      <c r="AN32" s="108"/>
      <c r="AO32" s="108"/>
      <c r="AP32" s="109"/>
    </row>
    <row r="33" spans="1:42" ht="13.5" customHeight="1" x14ac:dyDescent="0.2">
      <c r="A33" s="7"/>
      <c r="B33" s="106"/>
      <c r="C33" s="92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  <c r="Y33" s="96"/>
      <c r="Z33" s="97"/>
      <c r="AA33" s="97"/>
      <c r="AB33" s="97"/>
      <c r="AC33" s="97"/>
      <c r="AD33" s="97"/>
      <c r="AE33" s="97"/>
      <c r="AF33" s="97"/>
      <c r="AG33" s="98"/>
      <c r="AH33" s="110"/>
      <c r="AI33" s="111"/>
      <c r="AJ33" s="111"/>
      <c r="AK33" s="111"/>
      <c r="AL33" s="111"/>
      <c r="AM33" s="111"/>
      <c r="AN33" s="111"/>
      <c r="AO33" s="111"/>
      <c r="AP33" s="112"/>
    </row>
    <row r="34" spans="1:42" ht="13.5" customHeight="1" x14ac:dyDescent="0.2">
      <c r="A34" s="7"/>
      <c r="B34" s="105">
        <v>6</v>
      </c>
      <c r="C34" s="89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1"/>
      <c r="Y34" s="93"/>
      <c r="Z34" s="94"/>
      <c r="AA34" s="94"/>
      <c r="AB34" s="94"/>
      <c r="AC34" s="94"/>
      <c r="AD34" s="94"/>
      <c r="AE34" s="94"/>
      <c r="AF34" s="94"/>
      <c r="AG34" s="95"/>
      <c r="AH34" s="107"/>
      <c r="AI34" s="108"/>
      <c r="AJ34" s="108"/>
      <c r="AK34" s="108"/>
      <c r="AL34" s="108"/>
      <c r="AM34" s="108"/>
      <c r="AN34" s="108"/>
      <c r="AO34" s="108"/>
      <c r="AP34" s="109"/>
    </row>
    <row r="35" spans="1:42" ht="13.5" customHeight="1" x14ac:dyDescent="0.2">
      <c r="A35" s="7"/>
      <c r="B35" s="106"/>
      <c r="C35" s="92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4"/>
      <c r="Y35" s="96"/>
      <c r="Z35" s="97"/>
      <c r="AA35" s="97"/>
      <c r="AB35" s="97"/>
      <c r="AC35" s="97"/>
      <c r="AD35" s="97"/>
      <c r="AE35" s="97"/>
      <c r="AF35" s="97"/>
      <c r="AG35" s="98"/>
      <c r="AH35" s="110"/>
      <c r="AI35" s="111"/>
      <c r="AJ35" s="111"/>
      <c r="AK35" s="111"/>
      <c r="AL35" s="111"/>
      <c r="AM35" s="111"/>
      <c r="AN35" s="111"/>
      <c r="AO35" s="111"/>
      <c r="AP35" s="112"/>
    </row>
    <row r="36" spans="1:42" ht="13.5" customHeight="1" x14ac:dyDescent="0.2">
      <c r="A36" s="7"/>
      <c r="B36" s="105">
        <v>7</v>
      </c>
      <c r="C36" s="89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93"/>
      <c r="Z36" s="94"/>
      <c r="AA36" s="94"/>
      <c r="AB36" s="94"/>
      <c r="AC36" s="94"/>
      <c r="AD36" s="94"/>
      <c r="AE36" s="94"/>
      <c r="AF36" s="94"/>
      <c r="AG36" s="95"/>
      <c r="AH36" s="107"/>
      <c r="AI36" s="108"/>
      <c r="AJ36" s="108"/>
      <c r="AK36" s="108"/>
      <c r="AL36" s="108"/>
      <c r="AM36" s="108"/>
      <c r="AN36" s="108"/>
      <c r="AO36" s="108"/>
      <c r="AP36" s="109"/>
    </row>
    <row r="37" spans="1:42" ht="13.5" customHeight="1" x14ac:dyDescent="0.2">
      <c r="A37" s="7"/>
      <c r="B37" s="106"/>
      <c r="C37" s="92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Y37" s="96"/>
      <c r="Z37" s="97"/>
      <c r="AA37" s="97"/>
      <c r="AB37" s="97"/>
      <c r="AC37" s="97"/>
      <c r="AD37" s="97"/>
      <c r="AE37" s="97"/>
      <c r="AF37" s="97"/>
      <c r="AG37" s="98"/>
      <c r="AH37" s="110"/>
      <c r="AI37" s="111"/>
      <c r="AJ37" s="111"/>
      <c r="AK37" s="111"/>
      <c r="AL37" s="111"/>
      <c r="AM37" s="111"/>
      <c r="AN37" s="111"/>
      <c r="AO37" s="111"/>
      <c r="AP37" s="112"/>
    </row>
    <row r="38" spans="1:42" ht="13.5" customHeight="1" x14ac:dyDescent="0.2">
      <c r="A38" s="7"/>
      <c r="B38" s="105">
        <v>8</v>
      </c>
      <c r="C38" s="89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93"/>
      <c r="Z38" s="94"/>
      <c r="AA38" s="94"/>
      <c r="AB38" s="94"/>
      <c r="AC38" s="94"/>
      <c r="AD38" s="94"/>
      <c r="AE38" s="94"/>
      <c r="AF38" s="94"/>
      <c r="AG38" s="95"/>
      <c r="AH38" s="107"/>
      <c r="AI38" s="108"/>
      <c r="AJ38" s="108"/>
      <c r="AK38" s="108"/>
      <c r="AL38" s="108"/>
      <c r="AM38" s="108"/>
      <c r="AN38" s="108"/>
      <c r="AO38" s="108"/>
      <c r="AP38" s="109"/>
    </row>
    <row r="39" spans="1:42" ht="13.5" customHeight="1" x14ac:dyDescent="0.2">
      <c r="A39" s="7"/>
      <c r="B39" s="106"/>
      <c r="C39" s="92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Y39" s="96"/>
      <c r="Z39" s="97"/>
      <c r="AA39" s="97"/>
      <c r="AB39" s="97"/>
      <c r="AC39" s="97"/>
      <c r="AD39" s="97"/>
      <c r="AE39" s="97"/>
      <c r="AF39" s="97"/>
      <c r="AG39" s="98"/>
      <c r="AH39" s="110"/>
      <c r="AI39" s="111"/>
      <c r="AJ39" s="111"/>
      <c r="AK39" s="111"/>
      <c r="AL39" s="111"/>
      <c r="AM39" s="111"/>
      <c r="AN39" s="111"/>
      <c r="AO39" s="111"/>
      <c r="AP39" s="112"/>
    </row>
    <row r="40" spans="1:42" ht="13.5" customHeight="1" x14ac:dyDescent="0.2">
      <c r="A40" s="7"/>
      <c r="B40" s="105">
        <v>9</v>
      </c>
      <c r="C40" s="89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6"/>
      <c r="Y40" s="93"/>
      <c r="Z40" s="94"/>
      <c r="AA40" s="94"/>
      <c r="AB40" s="94"/>
      <c r="AC40" s="94"/>
      <c r="AD40" s="94"/>
      <c r="AE40" s="94"/>
      <c r="AF40" s="94"/>
      <c r="AG40" s="95"/>
      <c r="AH40" s="237"/>
      <c r="AI40" s="238"/>
      <c r="AJ40" s="238"/>
      <c r="AK40" s="238"/>
      <c r="AL40" s="238"/>
      <c r="AM40" s="238"/>
      <c r="AN40" s="238"/>
      <c r="AO40" s="238"/>
      <c r="AP40" s="239"/>
    </row>
    <row r="41" spans="1:42" ht="13.5" customHeight="1" x14ac:dyDescent="0.2">
      <c r="A41" s="7"/>
      <c r="B41" s="106"/>
      <c r="C41" s="92"/>
      <c r="D41" s="102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4"/>
      <c r="Y41" s="96"/>
      <c r="Z41" s="97"/>
      <c r="AA41" s="97"/>
      <c r="AB41" s="97"/>
      <c r="AC41" s="97"/>
      <c r="AD41" s="97"/>
      <c r="AE41" s="97"/>
      <c r="AF41" s="97"/>
      <c r="AG41" s="98"/>
      <c r="AH41" s="110"/>
      <c r="AI41" s="111"/>
      <c r="AJ41" s="111"/>
      <c r="AK41" s="111"/>
      <c r="AL41" s="111"/>
      <c r="AM41" s="111"/>
      <c r="AN41" s="111"/>
      <c r="AO41" s="111"/>
      <c r="AP41" s="112"/>
    </row>
    <row r="42" spans="1:42" ht="13.5" customHeight="1" x14ac:dyDescent="0.2">
      <c r="A42" s="7"/>
      <c r="B42" s="105">
        <v>10</v>
      </c>
      <c r="C42" s="89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1"/>
      <c r="Y42" s="93"/>
      <c r="Z42" s="94"/>
      <c r="AA42" s="94"/>
      <c r="AB42" s="94"/>
      <c r="AC42" s="94"/>
      <c r="AD42" s="94"/>
      <c r="AE42" s="94"/>
      <c r="AF42" s="94"/>
      <c r="AG42" s="95"/>
      <c r="AH42" s="107"/>
      <c r="AI42" s="108"/>
      <c r="AJ42" s="108"/>
      <c r="AK42" s="108"/>
      <c r="AL42" s="108"/>
      <c r="AM42" s="108"/>
      <c r="AN42" s="108"/>
      <c r="AO42" s="108"/>
      <c r="AP42" s="109"/>
    </row>
    <row r="43" spans="1:42" ht="13.5" customHeight="1" x14ac:dyDescent="0.2">
      <c r="A43" s="7"/>
      <c r="B43" s="106"/>
      <c r="C43" s="92"/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4"/>
      <c r="Y43" s="96"/>
      <c r="Z43" s="97"/>
      <c r="AA43" s="97"/>
      <c r="AB43" s="97"/>
      <c r="AC43" s="97"/>
      <c r="AD43" s="97"/>
      <c r="AE43" s="97"/>
      <c r="AF43" s="97"/>
      <c r="AG43" s="98"/>
      <c r="AH43" s="110"/>
      <c r="AI43" s="111"/>
      <c r="AJ43" s="111"/>
      <c r="AK43" s="111"/>
      <c r="AL43" s="111"/>
      <c r="AM43" s="111"/>
      <c r="AN43" s="111"/>
      <c r="AO43" s="111"/>
      <c r="AP43" s="112"/>
    </row>
    <row r="44" spans="1:42" ht="13.5" customHeight="1" x14ac:dyDescent="0.2">
      <c r="A44" s="7"/>
      <c r="B44" s="105">
        <v>11</v>
      </c>
      <c r="C44" s="89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  <c r="Y44" s="93"/>
      <c r="Z44" s="94"/>
      <c r="AA44" s="94"/>
      <c r="AB44" s="94"/>
      <c r="AC44" s="94"/>
      <c r="AD44" s="94"/>
      <c r="AE44" s="94"/>
      <c r="AF44" s="94"/>
      <c r="AG44" s="95"/>
      <c r="AH44" s="107"/>
      <c r="AI44" s="108"/>
      <c r="AJ44" s="108"/>
      <c r="AK44" s="108"/>
      <c r="AL44" s="108"/>
      <c r="AM44" s="108"/>
      <c r="AN44" s="108"/>
      <c r="AO44" s="108"/>
      <c r="AP44" s="109"/>
    </row>
    <row r="45" spans="1:42" ht="13.5" customHeight="1" x14ac:dyDescent="0.2">
      <c r="B45" s="106"/>
      <c r="C45" s="92"/>
      <c r="D45" s="102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4"/>
      <c r="Y45" s="96"/>
      <c r="Z45" s="97"/>
      <c r="AA45" s="97"/>
      <c r="AB45" s="97"/>
      <c r="AC45" s="97"/>
      <c r="AD45" s="97"/>
      <c r="AE45" s="97"/>
      <c r="AF45" s="97"/>
      <c r="AG45" s="98"/>
      <c r="AH45" s="110"/>
      <c r="AI45" s="111"/>
      <c r="AJ45" s="111"/>
      <c r="AK45" s="111"/>
      <c r="AL45" s="111"/>
      <c r="AM45" s="111"/>
      <c r="AN45" s="111"/>
      <c r="AO45" s="111"/>
      <c r="AP45" s="112"/>
    </row>
    <row r="46" spans="1:42" ht="13.5" customHeight="1" x14ac:dyDescent="0.2">
      <c r="B46" s="105">
        <v>12</v>
      </c>
      <c r="C46" s="89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Y46" s="93"/>
      <c r="Z46" s="94"/>
      <c r="AA46" s="94"/>
      <c r="AB46" s="94"/>
      <c r="AC46" s="94"/>
      <c r="AD46" s="94"/>
      <c r="AE46" s="94"/>
      <c r="AF46" s="94"/>
      <c r="AG46" s="95"/>
      <c r="AH46" s="107"/>
      <c r="AI46" s="108"/>
      <c r="AJ46" s="108"/>
      <c r="AK46" s="108"/>
      <c r="AL46" s="108"/>
      <c r="AM46" s="108"/>
      <c r="AN46" s="108"/>
      <c r="AO46" s="108"/>
      <c r="AP46" s="109"/>
    </row>
    <row r="47" spans="1:42" ht="13.5" customHeight="1" x14ac:dyDescent="0.2">
      <c r="B47" s="106"/>
      <c r="C47" s="92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4"/>
      <c r="Y47" s="96"/>
      <c r="Z47" s="97"/>
      <c r="AA47" s="97"/>
      <c r="AB47" s="97"/>
      <c r="AC47" s="97"/>
      <c r="AD47" s="97"/>
      <c r="AE47" s="97"/>
      <c r="AF47" s="97"/>
      <c r="AG47" s="98"/>
      <c r="AH47" s="110"/>
      <c r="AI47" s="111"/>
      <c r="AJ47" s="111"/>
      <c r="AK47" s="111"/>
      <c r="AL47" s="111"/>
      <c r="AM47" s="111"/>
      <c r="AN47" s="111"/>
      <c r="AO47" s="111"/>
      <c r="AP47" s="112"/>
    </row>
    <row r="48" spans="1:42" ht="13.5" customHeight="1" x14ac:dyDescent="0.2">
      <c r="B48" s="105">
        <v>13</v>
      </c>
      <c r="C48" s="89"/>
      <c r="D48" s="99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1"/>
      <c r="Y48" s="93"/>
      <c r="Z48" s="94"/>
      <c r="AA48" s="94"/>
      <c r="AB48" s="94"/>
      <c r="AC48" s="94"/>
      <c r="AD48" s="94"/>
      <c r="AE48" s="94"/>
      <c r="AF48" s="94"/>
      <c r="AG48" s="95"/>
      <c r="AH48" s="196"/>
      <c r="AI48" s="197"/>
      <c r="AJ48" s="197"/>
      <c r="AK48" s="197"/>
      <c r="AL48" s="197"/>
      <c r="AM48" s="197"/>
      <c r="AN48" s="197"/>
      <c r="AO48" s="197"/>
      <c r="AP48" s="198"/>
    </row>
    <row r="49" spans="2:46" ht="13.5" customHeight="1" thickBot="1" x14ac:dyDescent="0.25">
      <c r="B49" s="200"/>
      <c r="C49" s="201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5"/>
      <c r="Y49" s="208"/>
      <c r="Z49" s="209"/>
      <c r="AA49" s="209"/>
      <c r="AB49" s="209"/>
      <c r="AC49" s="209"/>
      <c r="AD49" s="209"/>
      <c r="AE49" s="209"/>
      <c r="AF49" s="209"/>
      <c r="AG49" s="210"/>
      <c r="AH49" s="199"/>
      <c r="AI49" s="194"/>
      <c r="AJ49" s="194"/>
      <c r="AK49" s="194"/>
      <c r="AL49" s="194"/>
      <c r="AM49" s="194"/>
      <c r="AN49" s="194"/>
      <c r="AO49" s="194"/>
      <c r="AP49" s="195"/>
    </row>
    <row r="50" spans="2:46" ht="13.5" customHeight="1" x14ac:dyDescent="0.2">
      <c r="B50" s="211" t="s">
        <v>38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3"/>
      <c r="Y50" s="202">
        <f>SUM(Y24:AG49)</f>
        <v>0</v>
      </c>
      <c r="Z50" s="203"/>
      <c r="AA50" s="203"/>
      <c r="AB50" s="203"/>
      <c r="AC50" s="203"/>
      <c r="AD50" s="203"/>
      <c r="AE50" s="203"/>
      <c r="AF50" s="203"/>
      <c r="AG50" s="204"/>
      <c r="AH50" s="192"/>
      <c r="AI50" s="192"/>
      <c r="AJ50" s="192"/>
      <c r="AK50" s="192"/>
      <c r="AL50" s="192"/>
      <c r="AM50" s="192"/>
      <c r="AN50" s="192"/>
      <c r="AO50" s="192"/>
      <c r="AP50" s="193"/>
    </row>
    <row r="51" spans="2:46" ht="13.5" customHeight="1" x14ac:dyDescent="0.2"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2"/>
      <c r="Y51" s="205"/>
      <c r="Z51" s="206"/>
      <c r="AA51" s="206"/>
      <c r="AB51" s="206"/>
      <c r="AC51" s="206"/>
      <c r="AD51" s="206"/>
      <c r="AE51" s="206"/>
      <c r="AF51" s="206"/>
      <c r="AG51" s="207"/>
      <c r="AH51" s="194"/>
      <c r="AI51" s="194"/>
      <c r="AJ51" s="194"/>
      <c r="AK51" s="194"/>
      <c r="AL51" s="194"/>
      <c r="AM51" s="194"/>
      <c r="AN51" s="194"/>
      <c r="AO51" s="194"/>
      <c r="AP51" s="195"/>
    </row>
    <row r="52" spans="2:46" ht="13.5" customHeight="1" x14ac:dyDescent="0.2">
      <c r="B52" s="87" t="s">
        <v>67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9"/>
      <c r="Y52" s="214">
        <f>SUM(AF56:AN59)</f>
        <v>0</v>
      </c>
      <c r="Z52" s="215"/>
      <c r="AA52" s="215"/>
      <c r="AB52" s="215"/>
      <c r="AC52" s="215"/>
      <c r="AD52" s="215"/>
      <c r="AE52" s="215"/>
      <c r="AF52" s="215"/>
      <c r="AG52" s="216"/>
      <c r="AH52" s="217"/>
      <c r="AI52" s="197"/>
      <c r="AJ52" s="197"/>
      <c r="AK52" s="197"/>
      <c r="AL52" s="197"/>
      <c r="AM52" s="197"/>
      <c r="AN52" s="197"/>
      <c r="AO52" s="197"/>
      <c r="AP52" s="198"/>
    </row>
    <row r="53" spans="2:46" ht="13.5" customHeight="1" x14ac:dyDescent="0.2"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2"/>
      <c r="Y53" s="205"/>
      <c r="Z53" s="206"/>
      <c r="AA53" s="206"/>
      <c r="AB53" s="206"/>
      <c r="AC53" s="206"/>
      <c r="AD53" s="206"/>
      <c r="AE53" s="206"/>
      <c r="AF53" s="206"/>
      <c r="AG53" s="207"/>
      <c r="AH53" s="218"/>
      <c r="AI53" s="194"/>
      <c r="AJ53" s="194"/>
      <c r="AK53" s="194"/>
      <c r="AL53" s="194"/>
      <c r="AM53" s="194"/>
      <c r="AN53" s="194"/>
      <c r="AO53" s="194"/>
      <c r="AP53" s="195"/>
    </row>
    <row r="54" spans="2:46" ht="13.5" customHeight="1" x14ac:dyDescent="0.2">
      <c r="B54" s="211" t="s">
        <v>101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3"/>
      <c r="Y54" s="240">
        <f>SUM(Y50:AG53)</f>
        <v>0</v>
      </c>
      <c r="Z54" s="241"/>
      <c r="AA54" s="241"/>
      <c r="AB54" s="241"/>
      <c r="AC54" s="241"/>
      <c r="AD54" s="241"/>
      <c r="AE54" s="241"/>
      <c r="AF54" s="241"/>
      <c r="AG54" s="242"/>
      <c r="AH54" s="246"/>
      <c r="AI54" s="247"/>
      <c r="AJ54" s="247"/>
      <c r="AK54" s="247"/>
      <c r="AL54" s="247"/>
      <c r="AM54" s="247"/>
      <c r="AN54" s="247"/>
      <c r="AO54" s="247"/>
      <c r="AP54" s="248"/>
    </row>
    <row r="55" spans="2:46" ht="13.5" customHeight="1" thickBot="1" x14ac:dyDescent="0.25">
      <c r="B55" s="211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3"/>
      <c r="Y55" s="243"/>
      <c r="Z55" s="244"/>
      <c r="AA55" s="244"/>
      <c r="AB55" s="244"/>
      <c r="AC55" s="244"/>
      <c r="AD55" s="244"/>
      <c r="AE55" s="244"/>
      <c r="AF55" s="244"/>
      <c r="AG55" s="245"/>
      <c r="AH55" s="249"/>
      <c r="AI55" s="124"/>
      <c r="AJ55" s="124"/>
      <c r="AK55" s="124"/>
      <c r="AL55" s="124"/>
      <c r="AM55" s="124"/>
      <c r="AN55" s="124"/>
      <c r="AO55" s="124"/>
      <c r="AP55" s="125"/>
    </row>
    <row r="56" spans="2:46" ht="13.5" customHeight="1" x14ac:dyDescent="0.2">
      <c r="B56" s="219" t="s">
        <v>69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221"/>
      <c r="O56" s="222"/>
      <c r="P56" s="222"/>
      <c r="Q56" s="222"/>
      <c r="R56" s="222"/>
      <c r="S56" s="222"/>
      <c r="T56" s="222"/>
      <c r="U56" s="222"/>
      <c r="V56" s="223"/>
      <c r="W56" s="230" t="s">
        <v>72</v>
      </c>
      <c r="X56" s="231"/>
      <c r="Y56" s="232" t="s">
        <v>68</v>
      </c>
      <c r="Z56" s="232"/>
      <c r="AA56" s="232"/>
      <c r="AB56" s="232"/>
      <c r="AC56" s="232"/>
      <c r="AD56" s="232"/>
      <c r="AE56" s="232"/>
      <c r="AF56" s="233">
        <f>N56*8%</f>
        <v>0</v>
      </c>
      <c r="AG56" s="233"/>
      <c r="AH56" s="233"/>
      <c r="AI56" s="233"/>
      <c r="AJ56" s="233"/>
      <c r="AK56" s="233"/>
      <c r="AL56" s="233"/>
      <c r="AM56" s="233"/>
      <c r="AN56" s="233"/>
      <c r="AO56" s="233" t="s">
        <v>72</v>
      </c>
      <c r="AP56" s="233"/>
    </row>
    <row r="57" spans="2:46" ht="13.5" customHeight="1" x14ac:dyDescent="0.2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20"/>
      <c r="N57" s="224"/>
      <c r="O57" s="225"/>
      <c r="P57" s="225"/>
      <c r="Q57" s="225"/>
      <c r="R57" s="225"/>
      <c r="S57" s="225"/>
      <c r="T57" s="225"/>
      <c r="U57" s="225"/>
      <c r="V57" s="226"/>
      <c r="W57" s="230"/>
      <c r="X57" s="231"/>
      <c r="Y57" s="232"/>
      <c r="Z57" s="232"/>
      <c r="AA57" s="232"/>
      <c r="AB57" s="232"/>
      <c r="AC57" s="232"/>
      <c r="AD57" s="232"/>
      <c r="AE57" s="232"/>
      <c r="AF57" s="233"/>
      <c r="AG57" s="233"/>
      <c r="AH57" s="233"/>
      <c r="AI57" s="233"/>
      <c r="AJ57" s="233"/>
      <c r="AK57" s="233"/>
      <c r="AL57" s="233"/>
      <c r="AM57" s="233"/>
      <c r="AN57" s="233"/>
      <c r="AO57" s="233"/>
      <c r="AP57" s="233"/>
    </row>
    <row r="58" spans="2:46" ht="13.5" customHeight="1" x14ac:dyDescent="0.2">
      <c r="B58" s="219" t="s">
        <v>70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20"/>
      <c r="N58" s="224"/>
      <c r="O58" s="225"/>
      <c r="P58" s="225"/>
      <c r="Q58" s="225"/>
      <c r="R58" s="225"/>
      <c r="S58" s="225"/>
      <c r="T58" s="225"/>
      <c r="U58" s="225"/>
      <c r="V58" s="226"/>
      <c r="W58" s="230" t="s">
        <v>72</v>
      </c>
      <c r="X58" s="231"/>
      <c r="Y58" s="232" t="s">
        <v>68</v>
      </c>
      <c r="Z58" s="232"/>
      <c r="AA58" s="232"/>
      <c r="AB58" s="232"/>
      <c r="AC58" s="232"/>
      <c r="AD58" s="232"/>
      <c r="AE58" s="232"/>
      <c r="AF58" s="233">
        <f>N58*10%</f>
        <v>0</v>
      </c>
      <c r="AG58" s="233"/>
      <c r="AH58" s="233"/>
      <c r="AI58" s="233"/>
      <c r="AJ58" s="233"/>
      <c r="AK58" s="233"/>
      <c r="AL58" s="233"/>
      <c r="AM58" s="233"/>
      <c r="AN58" s="233"/>
      <c r="AO58" s="233" t="s">
        <v>72</v>
      </c>
      <c r="AP58" s="233"/>
    </row>
    <row r="59" spans="2:46" ht="13.5" customHeight="1" thickBot="1" x14ac:dyDescent="0.25"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20"/>
      <c r="N59" s="227"/>
      <c r="O59" s="228"/>
      <c r="P59" s="228"/>
      <c r="Q59" s="228"/>
      <c r="R59" s="228"/>
      <c r="S59" s="228"/>
      <c r="T59" s="228"/>
      <c r="U59" s="228"/>
      <c r="V59" s="229"/>
      <c r="W59" s="230"/>
      <c r="X59" s="231"/>
      <c r="Y59" s="232"/>
      <c r="Z59" s="232"/>
      <c r="AA59" s="232"/>
      <c r="AB59" s="232"/>
      <c r="AC59" s="232"/>
      <c r="AD59" s="232"/>
      <c r="AE59" s="232"/>
      <c r="AF59" s="233"/>
      <c r="AG59" s="233"/>
      <c r="AH59" s="233"/>
      <c r="AI59" s="233"/>
      <c r="AJ59" s="233"/>
      <c r="AK59" s="233"/>
      <c r="AL59" s="233"/>
      <c r="AM59" s="233"/>
      <c r="AN59" s="233"/>
      <c r="AO59" s="233"/>
      <c r="AP59" s="233"/>
    </row>
    <row r="61" spans="2:46" ht="13.5" customHeight="1" x14ac:dyDescent="0.2">
      <c r="B61" s="189" t="s">
        <v>64</v>
      </c>
      <c r="C61" s="190"/>
      <c r="D61" s="190"/>
      <c r="E61" s="191"/>
      <c r="F61" s="189" t="s">
        <v>89</v>
      </c>
      <c r="G61" s="190"/>
      <c r="H61" s="190"/>
      <c r="I61" s="191"/>
      <c r="J61" s="26"/>
      <c r="K61" s="26"/>
      <c r="L61" s="26"/>
      <c r="M61" s="26"/>
      <c r="N61" s="26"/>
      <c r="O61" s="26"/>
      <c r="P61" s="26"/>
      <c r="Q61" s="31"/>
      <c r="AQ61" s="16"/>
      <c r="AR61" s="16"/>
      <c r="AS61" s="2"/>
      <c r="AT61" s="2"/>
    </row>
    <row r="62" spans="2:46" ht="13.5" customHeight="1" x14ac:dyDescent="0.2">
      <c r="B62" s="34"/>
      <c r="E62" s="32"/>
      <c r="F62" s="34"/>
      <c r="I62" s="32"/>
      <c r="Q62" s="32"/>
      <c r="AQ62" s="16"/>
      <c r="AR62" s="16"/>
      <c r="AT62" s="2"/>
    </row>
    <row r="63" spans="2:46" ht="13.5" customHeight="1" x14ac:dyDescent="0.2">
      <c r="B63" s="34"/>
      <c r="E63" s="32"/>
      <c r="F63" s="34"/>
      <c r="I63" s="32"/>
      <c r="Q63" s="32"/>
      <c r="AQ63" s="16"/>
      <c r="AR63" s="16"/>
      <c r="AS63" s="2"/>
      <c r="AT63" s="2"/>
    </row>
    <row r="64" spans="2:46" ht="13.5" customHeight="1" x14ac:dyDescent="0.2">
      <c r="B64" s="34"/>
      <c r="E64" s="32"/>
      <c r="F64" s="34"/>
      <c r="I64" s="32"/>
      <c r="Q64" s="32"/>
      <c r="AQ64" s="16"/>
      <c r="AR64" s="16"/>
      <c r="AT64" s="2"/>
    </row>
    <row r="65" spans="1:62" ht="13.5" customHeight="1" x14ac:dyDescent="0.2">
      <c r="B65" s="33"/>
      <c r="C65" s="27"/>
      <c r="D65" s="27"/>
      <c r="E65" s="25"/>
      <c r="F65" s="33"/>
      <c r="G65" s="27"/>
      <c r="H65" s="27"/>
      <c r="I65" s="25"/>
      <c r="J65" s="27"/>
      <c r="K65" s="27"/>
      <c r="L65" s="27"/>
      <c r="M65" s="27"/>
      <c r="N65" s="27"/>
      <c r="O65" s="27"/>
      <c r="P65" s="27"/>
      <c r="Q65" s="2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16"/>
      <c r="AP65" s="16"/>
      <c r="AQ65" s="16"/>
      <c r="AR65" s="16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16"/>
      <c r="BG65" s="16"/>
      <c r="BH65" s="16"/>
      <c r="BI65" s="16"/>
      <c r="BJ65" s="16"/>
    </row>
    <row r="67" spans="1:62" ht="13.5" customHeight="1" x14ac:dyDescent="0.2">
      <c r="A67" s="20"/>
      <c r="B67" s="20"/>
      <c r="C67" s="20"/>
      <c r="D67" s="20"/>
      <c r="E67" s="20"/>
      <c r="F67" s="20"/>
      <c r="G67" s="20"/>
    </row>
    <row r="68" spans="1:62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62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62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62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</row>
    <row r="72" spans="1:62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7"/>
      <c r="U72" s="2"/>
      <c r="V72" s="2"/>
    </row>
    <row r="73" spans="1:62" ht="13.5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</row>
    <row r="74" spans="1:62" ht="13.5" customHeight="1" x14ac:dyDescent="0.2">
      <c r="A74" s="17"/>
      <c r="B74" s="18"/>
      <c r="C74" s="18"/>
      <c r="D74" s="18"/>
      <c r="E74" s="18"/>
      <c r="F74" s="2"/>
      <c r="G74" s="2"/>
      <c r="H74" s="2"/>
      <c r="I74" s="2"/>
      <c r="J74" s="2"/>
      <c r="K74" s="2"/>
      <c r="M74" s="2"/>
      <c r="N74" s="2"/>
      <c r="O74" s="2"/>
      <c r="P74" s="2"/>
      <c r="Q74" s="2"/>
      <c r="R74" s="2"/>
      <c r="S74" s="2"/>
      <c r="U74" s="2"/>
      <c r="V74" s="2"/>
    </row>
    <row r="75" spans="1:62" ht="13.5" customHeight="1" x14ac:dyDescent="0.2">
      <c r="A75" s="18"/>
      <c r="B75" s="18"/>
      <c r="C75" s="18"/>
      <c r="D75" s="18"/>
      <c r="E75" s="18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62" ht="13.5" customHeight="1" x14ac:dyDescent="0.2">
      <c r="A76" s="18"/>
      <c r="B76" s="18"/>
      <c r="C76" s="18"/>
      <c r="D76" s="18"/>
      <c r="E76" s="18"/>
      <c r="G76" s="2"/>
      <c r="H76" s="2"/>
      <c r="J76" s="2"/>
      <c r="K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62" ht="13.5" customHeight="1" x14ac:dyDescent="0.2">
      <c r="A77" s="18"/>
      <c r="B77" s="18"/>
      <c r="C77" s="18"/>
      <c r="D77" s="18"/>
      <c r="E77" s="18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</row>
    <row r="78" spans="1:62" ht="13.5" customHeight="1" x14ac:dyDescent="0.2">
      <c r="S78" s="9"/>
    </row>
    <row r="79" spans="1:62" ht="13.5" customHeight="1" x14ac:dyDescent="0.2">
      <c r="S79" s="8"/>
      <c r="T79" s="8"/>
      <c r="U79" s="8"/>
      <c r="V79" s="8"/>
    </row>
    <row r="80" spans="1:62" ht="13.5" customHeight="1" x14ac:dyDescent="0.2">
      <c r="S80" s="8"/>
      <c r="T80" s="8"/>
      <c r="U80" s="8"/>
      <c r="V80" s="8"/>
    </row>
    <row r="81" spans="19:22" ht="13.5" customHeight="1" x14ac:dyDescent="0.2">
      <c r="S81" s="8"/>
      <c r="T81" s="8"/>
      <c r="U81" s="8"/>
      <c r="V81" s="8"/>
    </row>
    <row r="82" spans="19:22" ht="13.5" customHeight="1" x14ac:dyDescent="0.2">
      <c r="S82" s="8"/>
      <c r="T82" s="8"/>
      <c r="U82" s="8"/>
      <c r="V82" s="8"/>
    </row>
    <row r="83" spans="19:22" ht="13.5" customHeight="1" x14ac:dyDescent="0.2">
      <c r="S83" s="8"/>
      <c r="T83" s="8"/>
      <c r="U83" s="8"/>
      <c r="V83" s="8"/>
    </row>
    <row r="84" spans="19:22" ht="13.5" customHeight="1" x14ac:dyDescent="0.2">
      <c r="S84" s="8"/>
      <c r="T84" s="8"/>
      <c r="U84" s="8"/>
      <c r="V84" s="8"/>
    </row>
    <row r="85" spans="19:22" ht="13.5" customHeight="1" x14ac:dyDescent="0.2">
      <c r="S85" s="8"/>
      <c r="T85" s="8"/>
      <c r="U85" s="8"/>
      <c r="V85" s="8"/>
    </row>
    <row r="86" spans="19:22" ht="13.5" customHeight="1" x14ac:dyDescent="0.2">
      <c r="S86" s="8"/>
      <c r="T86" s="8"/>
      <c r="U86" s="8"/>
      <c r="V86" s="8"/>
    </row>
    <row r="87" spans="19:22" ht="13.5" customHeight="1" x14ac:dyDescent="0.2">
      <c r="S87" s="8"/>
      <c r="T87" s="8"/>
      <c r="U87" s="8"/>
      <c r="V87" s="8"/>
    </row>
    <row r="88" spans="19:22" ht="13.5" customHeight="1" x14ac:dyDescent="0.2">
      <c r="S88" s="8"/>
      <c r="T88" s="8"/>
      <c r="U88" s="8"/>
      <c r="V88" s="8"/>
    </row>
  </sheetData>
  <mergeCells count="117">
    <mergeCell ref="B54:X55"/>
    <mergeCell ref="Y54:AG55"/>
    <mergeCell ref="AH54:AP55"/>
    <mergeCell ref="D44:X45"/>
    <mergeCell ref="D46:X47"/>
    <mergeCell ref="Y46:AG47"/>
    <mergeCell ref="Y44:AG45"/>
    <mergeCell ref="Y42:AG43"/>
    <mergeCell ref="AH46:AP47"/>
    <mergeCell ref="AH44:AP45"/>
    <mergeCell ref="B44:C45"/>
    <mergeCell ref="B46:C47"/>
    <mergeCell ref="Y32:AG33"/>
    <mergeCell ref="AH34:AP35"/>
    <mergeCell ref="B40:C41"/>
    <mergeCell ref="D40:X41"/>
    <mergeCell ref="D42:X43"/>
    <mergeCell ref="Y34:AG35"/>
    <mergeCell ref="D34:X35"/>
    <mergeCell ref="B38:C39"/>
    <mergeCell ref="D38:X39"/>
    <mergeCell ref="B36:C37"/>
    <mergeCell ref="D36:X37"/>
    <mergeCell ref="B32:C33"/>
    <mergeCell ref="Y36:AG37"/>
    <mergeCell ref="AH42:AP43"/>
    <mergeCell ref="AH36:AP37"/>
    <mergeCell ref="Y40:AG41"/>
    <mergeCell ref="B42:C43"/>
    <mergeCell ref="AH40:AP41"/>
    <mergeCell ref="D32:X33"/>
    <mergeCell ref="B34:C35"/>
    <mergeCell ref="Y38:AG39"/>
    <mergeCell ref="AH38:AP39"/>
    <mergeCell ref="AH32:AP33"/>
    <mergeCell ref="B61:E61"/>
    <mergeCell ref="F61:I61"/>
    <mergeCell ref="AH50:AP51"/>
    <mergeCell ref="AH48:AP49"/>
    <mergeCell ref="B48:C49"/>
    <mergeCell ref="D48:X49"/>
    <mergeCell ref="Y50:AG51"/>
    <mergeCell ref="Y48:AG49"/>
    <mergeCell ref="B50:X51"/>
    <mergeCell ref="B52:X53"/>
    <mergeCell ref="Y52:AG53"/>
    <mergeCell ref="AH52:AP53"/>
    <mergeCell ref="B56:M57"/>
    <mergeCell ref="B58:M59"/>
    <mergeCell ref="N56:V57"/>
    <mergeCell ref="N58:V59"/>
    <mergeCell ref="W56:X57"/>
    <mergeCell ref="W58:X59"/>
    <mergeCell ref="Y56:AE57"/>
    <mergeCell ref="Y58:AE59"/>
    <mergeCell ref="AF56:AN57"/>
    <mergeCell ref="AO56:AP57"/>
    <mergeCell ref="AF58:AN59"/>
    <mergeCell ref="AO58:AP59"/>
    <mergeCell ref="AE17:AG18"/>
    <mergeCell ref="B15:G16"/>
    <mergeCell ref="AH24:AP25"/>
    <mergeCell ref="AH15:AI16"/>
    <mergeCell ref="H15:U16"/>
    <mergeCell ref="D24:X25"/>
    <mergeCell ref="H17:U18"/>
    <mergeCell ref="Y24:AG25"/>
    <mergeCell ref="B22:C23"/>
    <mergeCell ref="B17:G18"/>
    <mergeCell ref="AJ15:AN16"/>
    <mergeCell ref="Y22:AG23"/>
    <mergeCell ref="AH22:AP23"/>
    <mergeCell ref="AI17:AP18"/>
    <mergeCell ref="AH17:AH18"/>
    <mergeCell ref="AB17:AD18"/>
    <mergeCell ref="AO15:AP16"/>
    <mergeCell ref="AB15:AG16"/>
    <mergeCell ref="X15:AA18"/>
    <mergeCell ref="D22:X23"/>
    <mergeCell ref="B19:G20"/>
    <mergeCell ref="H19:U20"/>
    <mergeCell ref="D26:X27"/>
    <mergeCell ref="Y28:AG29"/>
    <mergeCell ref="Y30:AG31"/>
    <mergeCell ref="D28:X29"/>
    <mergeCell ref="B24:C25"/>
    <mergeCell ref="B28:C29"/>
    <mergeCell ref="AH26:AP27"/>
    <mergeCell ref="Y26:AG27"/>
    <mergeCell ref="B26:C27"/>
    <mergeCell ref="B30:C31"/>
    <mergeCell ref="D30:X31"/>
    <mergeCell ref="AH30:AP31"/>
    <mergeCell ref="AH28:AP29"/>
    <mergeCell ref="AD11:AP13"/>
    <mergeCell ref="AI1:AK2"/>
    <mergeCell ref="AE1:AG2"/>
    <mergeCell ref="O5:Q6"/>
    <mergeCell ref="H10:U13"/>
    <mergeCell ref="A1:N2"/>
    <mergeCell ref="X5:AD5"/>
    <mergeCell ref="B10:G13"/>
    <mergeCell ref="AL1:AL2"/>
    <mergeCell ref="AM1:AO2"/>
    <mergeCell ref="AP1:AP2"/>
    <mergeCell ref="A5:N6"/>
    <mergeCell ref="X11:AC13"/>
    <mergeCell ref="AC1:AD2"/>
    <mergeCell ref="AA9:AO9"/>
    <mergeCell ref="AA7:AO8"/>
    <mergeCell ref="AA6:AO6"/>
    <mergeCell ref="AH1:AH2"/>
    <mergeCell ref="S1:S2"/>
    <mergeCell ref="T1:V2"/>
    <mergeCell ref="W1:X2"/>
    <mergeCell ref="Y1:Y2"/>
    <mergeCell ref="A3:V4"/>
  </mergeCells>
  <phoneticPr fontId="2"/>
  <pageMargins left="0.59055118110236227" right="0.27559055118110237" top="0.11811023622047245" bottom="0" header="0.51181102362204722" footer="0.51181102362204722"/>
  <pageSetup paperSize="9" scale="9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V65"/>
  <sheetViews>
    <sheetView showZeros="0" view="pageBreakPreview" zoomScaleNormal="100" zoomScaleSheetLayoutView="100" workbookViewId="0">
      <selection activeCell="Z22" sqref="Z22:AD23"/>
    </sheetView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29" width="2.08984375" style="1" customWidth="1"/>
    <col min="30" max="30" width="3.6328125" style="1" customWidth="1"/>
    <col min="31" max="65" width="2.08984375" style="1" customWidth="1"/>
    <col min="66" max="16384" width="9" style="1"/>
  </cols>
  <sheetData>
    <row r="1" spans="1:74" ht="13.5" customHeight="1" x14ac:dyDescent="0.2">
      <c r="AO1" s="10" t="s">
        <v>0</v>
      </c>
      <c r="AP1" s="11"/>
      <c r="AQ1" s="91"/>
      <c r="AR1" s="383"/>
      <c r="AS1" s="383"/>
      <c r="AT1" s="383"/>
    </row>
    <row r="2" spans="1:74" ht="13.5" customHeight="1" x14ac:dyDescent="0.2">
      <c r="B2" s="436" t="s">
        <v>15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T2" s="12"/>
    </row>
    <row r="3" spans="1:74" ht="13.5" customHeight="1" thickBot="1" x14ac:dyDescent="0.25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O3" s="2"/>
    </row>
    <row r="4" spans="1:74" ht="13.5" customHeight="1" x14ac:dyDescent="0.2">
      <c r="A4" s="2"/>
      <c r="X4" s="250" t="s">
        <v>34</v>
      </c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2"/>
    </row>
    <row r="5" spans="1:74" ht="13.5" customHeight="1" x14ac:dyDescent="0.2">
      <c r="B5" s="72" t="s">
        <v>60</v>
      </c>
      <c r="C5" s="72"/>
      <c r="D5" s="212">
        <f>請求書!AE1</f>
        <v>0</v>
      </c>
      <c r="E5" s="212"/>
      <c r="F5" s="212"/>
      <c r="G5" s="1" t="s">
        <v>4</v>
      </c>
      <c r="H5" s="212">
        <f>請求書!AI1</f>
        <v>0</v>
      </c>
      <c r="I5" s="212"/>
      <c r="J5" s="212"/>
      <c r="K5" s="1" t="s">
        <v>5</v>
      </c>
      <c r="L5" s="212">
        <f>請求書!AM1</f>
        <v>0</v>
      </c>
      <c r="M5" s="212"/>
      <c r="N5" s="212"/>
      <c r="O5" s="1" t="s">
        <v>6</v>
      </c>
      <c r="X5" s="36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8"/>
    </row>
    <row r="6" spans="1:74" ht="23.25" customHeight="1" thickBot="1" x14ac:dyDescent="0.2">
      <c r="R6" s="29" t="s">
        <v>42</v>
      </c>
      <c r="X6" s="36"/>
      <c r="Y6" s="37"/>
      <c r="Z6" s="37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37"/>
      <c r="AQ6" s="37"/>
      <c r="AR6" s="37"/>
      <c r="AS6" s="38"/>
    </row>
    <row r="7" spans="1:74" ht="13.5" customHeight="1" x14ac:dyDescent="0.2">
      <c r="A7" s="282" t="s">
        <v>41</v>
      </c>
      <c r="B7" s="283"/>
      <c r="C7" s="283"/>
      <c r="D7" s="283"/>
      <c r="E7" s="284"/>
      <c r="F7" s="288"/>
      <c r="G7" s="288"/>
      <c r="H7" s="288"/>
      <c r="I7" s="288"/>
      <c r="J7" s="288"/>
      <c r="K7" s="288"/>
      <c r="L7" s="288"/>
      <c r="M7" s="288"/>
      <c r="N7" s="288"/>
      <c r="O7" s="288"/>
      <c r="P7" s="288"/>
      <c r="Q7" s="288"/>
      <c r="R7" s="288"/>
      <c r="S7" s="289"/>
      <c r="X7" s="36"/>
      <c r="Y7" s="37"/>
      <c r="Z7" s="37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37"/>
      <c r="AQ7" s="37"/>
      <c r="AR7" s="37"/>
      <c r="AS7" s="38"/>
      <c r="BP7"/>
      <c r="BQ7"/>
      <c r="BS7"/>
      <c r="BT7"/>
      <c r="BU7"/>
      <c r="BV7"/>
    </row>
    <row r="8" spans="1:74" ht="13.5" customHeight="1" x14ac:dyDescent="0.2">
      <c r="A8" s="285"/>
      <c r="B8" s="286"/>
      <c r="C8" s="286"/>
      <c r="D8" s="286"/>
      <c r="E8" s="287"/>
      <c r="F8" s="290"/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90"/>
      <c r="R8" s="290"/>
      <c r="S8" s="291"/>
      <c r="X8" s="36"/>
      <c r="Y8" s="37"/>
      <c r="Z8" s="37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37"/>
      <c r="AQ8" s="37"/>
      <c r="AR8" s="37"/>
      <c r="AS8" s="38"/>
      <c r="BT8"/>
      <c r="BU8"/>
      <c r="BV8"/>
    </row>
    <row r="9" spans="1:74" ht="13.5" customHeight="1" x14ac:dyDescent="0.2">
      <c r="A9" s="292" t="s">
        <v>23</v>
      </c>
      <c r="B9" s="293"/>
      <c r="C9" s="293"/>
      <c r="D9" s="293"/>
      <c r="E9" s="294"/>
      <c r="F9" s="298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299"/>
      <c r="S9" s="300"/>
      <c r="X9" s="36"/>
      <c r="Y9" s="37"/>
      <c r="Z9" s="37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37"/>
      <c r="AQ9" s="37"/>
      <c r="AR9" s="37"/>
      <c r="AS9" s="38"/>
      <c r="AT9" s="2"/>
      <c r="BT9"/>
      <c r="BU9"/>
      <c r="BV9"/>
    </row>
    <row r="10" spans="1:74" ht="13.5" customHeight="1" x14ac:dyDescent="0.2">
      <c r="A10" s="295"/>
      <c r="B10" s="296"/>
      <c r="C10" s="296"/>
      <c r="D10" s="296"/>
      <c r="E10" s="297"/>
      <c r="F10" s="301"/>
      <c r="G10" s="302"/>
      <c r="H10" s="302"/>
      <c r="I10" s="302"/>
      <c r="J10" s="302"/>
      <c r="K10" s="302"/>
      <c r="L10" s="302"/>
      <c r="M10" s="302"/>
      <c r="N10" s="302"/>
      <c r="O10" s="302"/>
      <c r="P10" s="302"/>
      <c r="Q10" s="302"/>
      <c r="R10" s="302"/>
      <c r="S10" s="303"/>
      <c r="X10" s="36"/>
      <c r="Y10" s="37"/>
      <c r="Z10" s="37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37"/>
      <c r="AQ10" s="37"/>
      <c r="AR10" s="37"/>
      <c r="AS10" s="38"/>
      <c r="AT10" s="2"/>
      <c r="BT10"/>
      <c r="BU10"/>
      <c r="BV10"/>
    </row>
    <row r="11" spans="1:74" ht="13.5" customHeight="1" thickBot="1" x14ac:dyDescent="0.25">
      <c r="A11" s="292" t="s">
        <v>24</v>
      </c>
      <c r="B11" s="293"/>
      <c r="C11" s="293"/>
      <c r="D11" s="293"/>
      <c r="E11" s="294"/>
      <c r="F11" s="298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300"/>
      <c r="X11" s="39"/>
      <c r="Y11" s="40"/>
      <c r="Z11" s="40"/>
      <c r="AA11" s="40"/>
      <c r="AB11" s="40"/>
      <c r="AC11" s="40"/>
      <c r="AD11" s="40"/>
      <c r="AE11" s="40"/>
      <c r="AF11" s="40"/>
      <c r="AG11" s="40"/>
      <c r="AH11" s="40"/>
      <c r="AI11" s="40"/>
      <c r="AJ11" s="40"/>
      <c r="AK11" s="40"/>
      <c r="AL11" s="40"/>
      <c r="AM11" s="40"/>
      <c r="AN11" s="40"/>
      <c r="AO11" s="40"/>
      <c r="AP11" s="40"/>
      <c r="AQ11" s="40"/>
      <c r="AR11" s="40"/>
      <c r="AS11" s="41"/>
      <c r="AV11" s="2"/>
      <c r="AW11" s="2"/>
      <c r="BT11"/>
      <c r="BU11"/>
      <c r="BV11"/>
    </row>
    <row r="12" spans="1:74" ht="13.5" customHeight="1" thickBot="1" x14ac:dyDescent="0.25">
      <c r="A12" s="304"/>
      <c r="B12" s="305"/>
      <c r="C12" s="305"/>
      <c r="D12" s="305"/>
      <c r="E12" s="306"/>
      <c r="F12" s="307"/>
      <c r="G12" s="308"/>
      <c r="H12" s="308"/>
      <c r="I12" s="308"/>
      <c r="J12" s="308"/>
      <c r="K12" s="308"/>
      <c r="L12" s="308"/>
      <c r="M12" s="308"/>
      <c r="N12" s="308"/>
      <c r="O12" s="308"/>
      <c r="P12" s="308"/>
      <c r="Q12" s="308"/>
      <c r="R12" s="308"/>
      <c r="S12" s="309"/>
      <c r="AV12" s="2"/>
      <c r="AW12" s="2"/>
      <c r="BT12"/>
      <c r="BU12"/>
      <c r="BV12"/>
    </row>
    <row r="13" spans="1:74" ht="13.5" customHeight="1" thickTop="1" x14ac:dyDescent="0.2">
      <c r="A13" s="310" t="s">
        <v>13</v>
      </c>
      <c r="B13" s="311"/>
      <c r="C13" s="311"/>
      <c r="D13" s="311"/>
      <c r="E13" s="311"/>
      <c r="F13" s="314">
        <f>SUM(AE50:AK53)</f>
        <v>32000</v>
      </c>
      <c r="G13" s="315"/>
      <c r="H13" s="315"/>
      <c r="I13" s="315"/>
      <c r="J13" s="315"/>
      <c r="K13" s="315"/>
      <c r="L13" s="315"/>
      <c r="M13" s="315"/>
      <c r="N13" s="315"/>
      <c r="O13" s="315"/>
      <c r="P13" s="315"/>
      <c r="Q13" s="315"/>
      <c r="R13" s="315"/>
      <c r="S13" s="316"/>
      <c r="U13" s="379" t="s">
        <v>36</v>
      </c>
      <c r="V13" s="321"/>
      <c r="W13" s="321"/>
      <c r="X13" s="322"/>
      <c r="Y13" s="320"/>
      <c r="Z13" s="321"/>
      <c r="AA13" s="321"/>
      <c r="AB13" s="321"/>
      <c r="AC13" s="322"/>
      <c r="AD13" s="320" t="s">
        <v>37</v>
      </c>
      <c r="AE13" s="321"/>
      <c r="AF13" s="321"/>
      <c r="AG13" s="322"/>
      <c r="AH13" s="320" t="s">
        <v>90</v>
      </c>
      <c r="AI13" s="321"/>
      <c r="AJ13" s="321"/>
      <c r="AK13" s="345"/>
      <c r="AL13" s="100" t="s">
        <v>39</v>
      </c>
      <c r="AM13" s="100"/>
      <c r="AN13" s="100"/>
      <c r="AO13" s="100"/>
      <c r="AP13" s="99"/>
      <c r="AQ13" s="100"/>
      <c r="AR13" s="100"/>
      <c r="AS13" s="100"/>
      <c r="AT13" s="101"/>
      <c r="AW13" s="2"/>
      <c r="AX13" s="2"/>
      <c r="AY13" s="2"/>
      <c r="BT13"/>
      <c r="BU13"/>
      <c r="BV13"/>
    </row>
    <row r="14" spans="1:74" ht="15.75" customHeight="1" thickBot="1" x14ac:dyDescent="0.25">
      <c r="A14" s="312"/>
      <c r="B14" s="313"/>
      <c r="C14" s="313"/>
      <c r="D14" s="313"/>
      <c r="E14" s="313"/>
      <c r="F14" s="317"/>
      <c r="G14" s="318"/>
      <c r="H14" s="318"/>
      <c r="I14" s="318"/>
      <c r="J14" s="318"/>
      <c r="K14" s="318"/>
      <c r="L14" s="318"/>
      <c r="M14" s="318"/>
      <c r="N14" s="318"/>
      <c r="O14" s="318"/>
      <c r="P14" s="318"/>
      <c r="Q14" s="318"/>
      <c r="R14" s="318"/>
      <c r="S14" s="319"/>
      <c r="U14" s="435"/>
      <c r="V14" s="114"/>
      <c r="W14" s="114"/>
      <c r="X14" s="115"/>
      <c r="Y14" s="113"/>
      <c r="Z14" s="114"/>
      <c r="AA14" s="114"/>
      <c r="AB14" s="114"/>
      <c r="AC14" s="115"/>
      <c r="AD14" s="234"/>
      <c r="AE14" s="235"/>
      <c r="AF14" s="235"/>
      <c r="AG14" s="236"/>
      <c r="AH14" s="113"/>
      <c r="AI14" s="114"/>
      <c r="AJ14" s="114"/>
      <c r="AK14" s="346"/>
      <c r="AL14" s="235"/>
      <c r="AM14" s="235"/>
      <c r="AN14" s="235"/>
      <c r="AO14" s="235"/>
      <c r="AP14" s="234"/>
      <c r="AQ14" s="235"/>
      <c r="AR14" s="235"/>
      <c r="AS14" s="235"/>
      <c r="AT14" s="236"/>
    </row>
    <row r="15" spans="1:74" ht="13.5" customHeight="1" x14ac:dyDescent="0.2">
      <c r="A15" s="347" t="s">
        <v>25</v>
      </c>
      <c r="B15" s="348"/>
      <c r="C15" s="348"/>
      <c r="D15" s="348"/>
      <c r="E15" s="348"/>
      <c r="F15" s="271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3"/>
      <c r="U15" s="351" t="s">
        <v>40</v>
      </c>
      <c r="V15" s="148"/>
      <c r="W15" s="148"/>
      <c r="X15" s="352"/>
      <c r="Y15" s="356" t="s">
        <v>91</v>
      </c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7"/>
    </row>
    <row r="16" spans="1:74" ht="13.5" customHeight="1" thickBot="1" x14ac:dyDescent="0.25">
      <c r="A16" s="349"/>
      <c r="B16" s="350"/>
      <c r="C16" s="350"/>
      <c r="D16" s="350"/>
      <c r="E16" s="350"/>
      <c r="F16" s="274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6"/>
      <c r="U16" s="353"/>
      <c r="V16" s="354"/>
      <c r="W16" s="354"/>
      <c r="X16" s="355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9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379" t="s">
        <v>16</v>
      </c>
      <c r="B18" s="380"/>
      <c r="C18" s="381"/>
      <c r="D18" s="175" t="s">
        <v>17</v>
      </c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6"/>
      <c r="S18" s="175" t="s">
        <v>18</v>
      </c>
      <c r="T18" s="176"/>
      <c r="U18" s="176"/>
      <c r="V18" s="176"/>
      <c r="W18" s="177"/>
      <c r="X18" s="320" t="s">
        <v>19</v>
      </c>
      <c r="Y18" s="322"/>
      <c r="Z18" s="175" t="s">
        <v>20</v>
      </c>
      <c r="AA18" s="374"/>
      <c r="AB18" s="374"/>
      <c r="AC18" s="374"/>
      <c r="AD18" s="375"/>
      <c r="AE18" s="175" t="s">
        <v>21</v>
      </c>
      <c r="AF18" s="176"/>
      <c r="AG18" s="176"/>
      <c r="AH18" s="176"/>
      <c r="AI18" s="176"/>
      <c r="AJ18" s="176"/>
      <c r="AK18" s="372"/>
      <c r="AL18" s="437" t="s">
        <v>22</v>
      </c>
      <c r="AM18" s="438"/>
      <c r="AN18" s="438"/>
      <c r="AO18" s="438"/>
      <c r="AP18" s="438"/>
      <c r="AQ18" s="438"/>
      <c r="AR18" s="438"/>
      <c r="AS18" s="438"/>
      <c r="AT18" s="439"/>
    </row>
    <row r="19" spans="1:46" ht="13.5" customHeight="1" x14ac:dyDescent="0.2">
      <c r="A19" s="382"/>
      <c r="B19" s="383"/>
      <c r="C19" s="384"/>
      <c r="D19" s="387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9"/>
      <c r="S19" s="178"/>
      <c r="T19" s="179"/>
      <c r="U19" s="179"/>
      <c r="V19" s="179"/>
      <c r="W19" s="180"/>
      <c r="X19" s="102"/>
      <c r="Y19" s="104"/>
      <c r="Z19" s="376"/>
      <c r="AA19" s="377"/>
      <c r="AB19" s="377"/>
      <c r="AC19" s="377"/>
      <c r="AD19" s="378"/>
      <c r="AE19" s="178"/>
      <c r="AF19" s="179"/>
      <c r="AG19" s="179"/>
      <c r="AH19" s="179"/>
      <c r="AI19" s="179"/>
      <c r="AJ19" s="179"/>
      <c r="AK19" s="373"/>
      <c r="AL19" s="440"/>
      <c r="AM19" s="377"/>
      <c r="AN19" s="377"/>
      <c r="AO19" s="377"/>
      <c r="AP19" s="377"/>
      <c r="AQ19" s="377"/>
      <c r="AR19" s="377"/>
      <c r="AS19" s="377"/>
      <c r="AT19" s="378"/>
    </row>
    <row r="20" spans="1:46" ht="13.5" customHeight="1" x14ac:dyDescent="0.2">
      <c r="A20" s="339"/>
      <c r="B20" s="340"/>
      <c r="C20" s="341"/>
      <c r="D20" s="277"/>
      <c r="E20" s="328"/>
      <c r="F20" s="328"/>
      <c r="G20" s="328"/>
      <c r="H20" s="328"/>
      <c r="I20" s="328"/>
      <c r="J20" s="328"/>
      <c r="K20" s="328"/>
      <c r="L20" s="328"/>
      <c r="M20" s="328"/>
      <c r="N20" s="328"/>
      <c r="O20" s="328"/>
      <c r="P20" s="328"/>
      <c r="Q20" s="328"/>
      <c r="R20" s="329"/>
      <c r="S20" s="333"/>
      <c r="T20" s="334"/>
      <c r="U20" s="334"/>
      <c r="V20" s="334"/>
      <c r="W20" s="335"/>
      <c r="X20" s="87"/>
      <c r="Y20" s="89"/>
      <c r="Z20" s="264"/>
      <c r="AA20" s="323"/>
      <c r="AB20" s="323"/>
      <c r="AC20" s="323"/>
      <c r="AD20" s="324"/>
      <c r="AE20" s="264">
        <f>S20*Z20</f>
        <v>0</v>
      </c>
      <c r="AF20" s="323"/>
      <c r="AG20" s="323"/>
      <c r="AH20" s="323"/>
      <c r="AI20" s="323"/>
      <c r="AJ20" s="323"/>
      <c r="AK20" s="364"/>
      <c r="AL20" s="360"/>
      <c r="AM20" s="360"/>
      <c r="AN20" s="360"/>
      <c r="AO20" s="360"/>
      <c r="AP20" s="360"/>
      <c r="AQ20" s="360"/>
      <c r="AR20" s="360"/>
      <c r="AS20" s="360"/>
      <c r="AT20" s="361"/>
    </row>
    <row r="21" spans="1:46" ht="13.5" customHeight="1" x14ac:dyDescent="0.2">
      <c r="A21" s="342"/>
      <c r="B21" s="343"/>
      <c r="C21" s="344"/>
      <c r="D21" s="330"/>
      <c r="E21" s="331"/>
      <c r="F21" s="331"/>
      <c r="G21" s="331"/>
      <c r="H21" s="331"/>
      <c r="I21" s="331"/>
      <c r="J21" s="331"/>
      <c r="K21" s="331"/>
      <c r="L21" s="331"/>
      <c r="M21" s="331"/>
      <c r="N21" s="331"/>
      <c r="O21" s="331"/>
      <c r="P21" s="331"/>
      <c r="Q21" s="331"/>
      <c r="R21" s="332"/>
      <c r="S21" s="336"/>
      <c r="T21" s="337"/>
      <c r="U21" s="337"/>
      <c r="V21" s="337"/>
      <c r="W21" s="338"/>
      <c r="X21" s="90"/>
      <c r="Y21" s="92"/>
      <c r="Z21" s="325"/>
      <c r="AA21" s="326"/>
      <c r="AB21" s="326"/>
      <c r="AC21" s="326"/>
      <c r="AD21" s="327"/>
      <c r="AE21" s="325"/>
      <c r="AF21" s="326"/>
      <c r="AG21" s="326"/>
      <c r="AH21" s="326"/>
      <c r="AI21" s="326"/>
      <c r="AJ21" s="326"/>
      <c r="AK21" s="365"/>
      <c r="AL21" s="362"/>
      <c r="AM21" s="362"/>
      <c r="AN21" s="362"/>
      <c r="AO21" s="362"/>
      <c r="AP21" s="362"/>
      <c r="AQ21" s="362"/>
      <c r="AR21" s="362"/>
      <c r="AS21" s="362"/>
      <c r="AT21" s="363"/>
    </row>
    <row r="22" spans="1:46" ht="13.5" customHeight="1" x14ac:dyDescent="0.2">
      <c r="A22" s="339"/>
      <c r="B22" s="340"/>
      <c r="C22" s="341"/>
      <c r="D22" s="277"/>
      <c r="E22" s="328"/>
      <c r="F22" s="328"/>
      <c r="G22" s="328"/>
      <c r="H22" s="328"/>
      <c r="I22" s="328"/>
      <c r="J22" s="328"/>
      <c r="K22" s="328"/>
      <c r="L22" s="328"/>
      <c r="M22" s="328"/>
      <c r="N22" s="328"/>
      <c r="O22" s="328"/>
      <c r="P22" s="328"/>
      <c r="Q22" s="328"/>
      <c r="R22" s="329"/>
      <c r="S22" s="333"/>
      <c r="T22" s="334"/>
      <c r="U22" s="334"/>
      <c r="V22" s="334"/>
      <c r="W22" s="335"/>
      <c r="X22" s="87"/>
      <c r="Y22" s="89"/>
      <c r="Z22" s="264"/>
      <c r="AA22" s="323"/>
      <c r="AB22" s="323"/>
      <c r="AC22" s="323"/>
      <c r="AD22" s="324"/>
      <c r="AE22" s="264">
        <f>S22*Z22</f>
        <v>0</v>
      </c>
      <c r="AF22" s="323"/>
      <c r="AG22" s="323"/>
      <c r="AH22" s="323"/>
      <c r="AI22" s="323"/>
      <c r="AJ22" s="323"/>
      <c r="AK22" s="364"/>
      <c r="AL22" s="390"/>
      <c r="AM22" s="360"/>
      <c r="AN22" s="360"/>
      <c r="AO22" s="360"/>
      <c r="AP22" s="360"/>
      <c r="AQ22" s="360"/>
      <c r="AR22" s="360"/>
      <c r="AS22" s="360"/>
      <c r="AT22" s="361"/>
    </row>
    <row r="23" spans="1:46" ht="13.5" customHeight="1" x14ac:dyDescent="0.2">
      <c r="A23" s="342"/>
      <c r="B23" s="343"/>
      <c r="C23" s="344"/>
      <c r="D23" s="330"/>
      <c r="E23" s="331"/>
      <c r="F23" s="331"/>
      <c r="G23" s="331"/>
      <c r="H23" s="331"/>
      <c r="I23" s="331"/>
      <c r="J23" s="331"/>
      <c r="K23" s="331"/>
      <c r="L23" s="331"/>
      <c r="M23" s="331"/>
      <c r="N23" s="331"/>
      <c r="O23" s="331"/>
      <c r="P23" s="331"/>
      <c r="Q23" s="331"/>
      <c r="R23" s="332"/>
      <c r="S23" s="336"/>
      <c r="T23" s="337"/>
      <c r="U23" s="337"/>
      <c r="V23" s="337"/>
      <c r="W23" s="338"/>
      <c r="X23" s="90"/>
      <c r="Y23" s="92"/>
      <c r="Z23" s="325"/>
      <c r="AA23" s="326"/>
      <c r="AB23" s="326"/>
      <c r="AC23" s="326"/>
      <c r="AD23" s="327"/>
      <c r="AE23" s="325"/>
      <c r="AF23" s="326"/>
      <c r="AG23" s="326"/>
      <c r="AH23" s="326"/>
      <c r="AI23" s="326"/>
      <c r="AJ23" s="326"/>
      <c r="AK23" s="365"/>
      <c r="AL23" s="362"/>
      <c r="AM23" s="362"/>
      <c r="AN23" s="362"/>
      <c r="AO23" s="362"/>
      <c r="AP23" s="362"/>
      <c r="AQ23" s="362"/>
      <c r="AR23" s="362"/>
      <c r="AS23" s="362"/>
      <c r="AT23" s="363"/>
    </row>
    <row r="24" spans="1:46" ht="13.5" customHeight="1" x14ac:dyDescent="0.2">
      <c r="A24" s="339"/>
      <c r="B24" s="340"/>
      <c r="C24" s="341"/>
      <c r="D24" s="277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9"/>
      <c r="S24" s="333"/>
      <c r="T24" s="334"/>
      <c r="U24" s="334"/>
      <c r="V24" s="334"/>
      <c r="W24" s="335"/>
      <c r="X24" s="87"/>
      <c r="Y24" s="89"/>
      <c r="Z24" s="264"/>
      <c r="AA24" s="323"/>
      <c r="AB24" s="323"/>
      <c r="AC24" s="323"/>
      <c r="AD24" s="324"/>
      <c r="AE24" s="264">
        <f>S24*Z24</f>
        <v>0</v>
      </c>
      <c r="AF24" s="323"/>
      <c r="AG24" s="323"/>
      <c r="AH24" s="323"/>
      <c r="AI24" s="323"/>
      <c r="AJ24" s="323"/>
      <c r="AK24" s="364"/>
      <c r="AL24" s="390"/>
      <c r="AM24" s="360"/>
      <c r="AN24" s="360"/>
      <c r="AO24" s="360"/>
      <c r="AP24" s="360"/>
      <c r="AQ24" s="360"/>
      <c r="AR24" s="360"/>
      <c r="AS24" s="360"/>
      <c r="AT24" s="361"/>
    </row>
    <row r="25" spans="1:46" ht="13.5" customHeight="1" x14ac:dyDescent="0.2">
      <c r="A25" s="342"/>
      <c r="B25" s="343"/>
      <c r="C25" s="344"/>
      <c r="D25" s="330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2"/>
      <c r="S25" s="336"/>
      <c r="T25" s="337"/>
      <c r="U25" s="337"/>
      <c r="V25" s="337"/>
      <c r="W25" s="338"/>
      <c r="X25" s="90"/>
      <c r="Y25" s="92"/>
      <c r="Z25" s="325"/>
      <c r="AA25" s="326"/>
      <c r="AB25" s="326"/>
      <c r="AC25" s="326"/>
      <c r="AD25" s="327"/>
      <c r="AE25" s="325"/>
      <c r="AF25" s="326"/>
      <c r="AG25" s="326"/>
      <c r="AH25" s="326"/>
      <c r="AI25" s="326"/>
      <c r="AJ25" s="326"/>
      <c r="AK25" s="365"/>
      <c r="AL25" s="362"/>
      <c r="AM25" s="362"/>
      <c r="AN25" s="362"/>
      <c r="AO25" s="362"/>
      <c r="AP25" s="362"/>
      <c r="AQ25" s="362"/>
      <c r="AR25" s="362"/>
      <c r="AS25" s="362"/>
      <c r="AT25" s="363"/>
    </row>
    <row r="26" spans="1:46" ht="13.5" customHeight="1" x14ac:dyDescent="0.2">
      <c r="A26" s="339"/>
      <c r="B26" s="340"/>
      <c r="C26" s="341"/>
      <c r="D26" s="277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  <c r="S26" s="333"/>
      <c r="T26" s="334"/>
      <c r="U26" s="334"/>
      <c r="V26" s="334"/>
      <c r="W26" s="335"/>
      <c r="X26" s="87"/>
      <c r="Y26" s="89"/>
      <c r="Z26" s="264"/>
      <c r="AA26" s="323"/>
      <c r="AB26" s="323"/>
      <c r="AC26" s="323"/>
      <c r="AD26" s="324"/>
      <c r="AE26" s="264">
        <f>S26*Z26</f>
        <v>0</v>
      </c>
      <c r="AF26" s="323"/>
      <c r="AG26" s="323"/>
      <c r="AH26" s="323"/>
      <c r="AI26" s="323"/>
      <c r="AJ26" s="323"/>
      <c r="AK26" s="364"/>
      <c r="AL26" s="360"/>
      <c r="AM26" s="360"/>
      <c r="AN26" s="360"/>
      <c r="AO26" s="360"/>
      <c r="AP26" s="360"/>
      <c r="AQ26" s="360"/>
      <c r="AR26" s="360"/>
      <c r="AS26" s="360"/>
      <c r="AT26" s="361"/>
    </row>
    <row r="27" spans="1:46" ht="13.5" customHeight="1" x14ac:dyDescent="0.2">
      <c r="A27" s="342"/>
      <c r="B27" s="343"/>
      <c r="C27" s="344"/>
      <c r="D27" s="330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2"/>
      <c r="S27" s="336"/>
      <c r="T27" s="337"/>
      <c r="U27" s="337"/>
      <c r="V27" s="337"/>
      <c r="W27" s="338"/>
      <c r="X27" s="90"/>
      <c r="Y27" s="92"/>
      <c r="Z27" s="325"/>
      <c r="AA27" s="326"/>
      <c r="AB27" s="326"/>
      <c r="AC27" s="326"/>
      <c r="AD27" s="327"/>
      <c r="AE27" s="325"/>
      <c r="AF27" s="326"/>
      <c r="AG27" s="326"/>
      <c r="AH27" s="326"/>
      <c r="AI27" s="326"/>
      <c r="AJ27" s="326"/>
      <c r="AK27" s="365"/>
      <c r="AL27" s="362"/>
      <c r="AM27" s="362"/>
      <c r="AN27" s="362"/>
      <c r="AO27" s="362"/>
      <c r="AP27" s="362"/>
      <c r="AQ27" s="362"/>
      <c r="AR27" s="362"/>
      <c r="AS27" s="362"/>
      <c r="AT27" s="363"/>
    </row>
    <row r="28" spans="1:46" ht="13.5" customHeight="1" x14ac:dyDescent="0.2">
      <c r="A28" s="339"/>
      <c r="B28" s="340"/>
      <c r="C28" s="341"/>
      <c r="D28" s="277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333"/>
      <c r="T28" s="334"/>
      <c r="U28" s="334"/>
      <c r="V28" s="334"/>
      <c r="W28" s="335"/>
      <c r="X28" s="87"/>
      <c r="Y28" s="89"/>
      <c r="Z28" s="264"/>
      <c r="AA28" s="323"/>
      <c r="AB28" s="323"/>
      <c r="AC28" s="323"/>
      <c r="AD28" s="324"/>
      <c r="AE28" s="264">
        <f>S28*Z28</f>
        <v>0</v>
      </c>
      <c r="AF28" s="323"/>
      <c r="AG28" s="323"/>
      <c r="AH28" s="323"/>
      <c r="AI28" s="323"/>
      <c r="AJ28" s="323"/>
      <c r="AK28" s="364"/>
      <c r="AL28" s="390"/>
      <c r="AM28" s="360"/>
      <c r="AN28" s="360"/>
      <c r="AO28" s="360"/>
      <c r="AP28" s="360"/>
      <c r="AQ28" s="360"/>
      <c r="AR28" s="360"/>
      <c r="AS28" s="360"/>
      <c r="AT28" s="361"/>
    </row>
    <row r="29" spans="1:46" ht="13.5" customHeight="1" x14ac:dyDescent="0.2">
      <c r="A29" s="342"/>
      <c r="B29" s="343"/>
      <c r="C29" s="344"/>
      <c r="D29" s="280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281"/>
      <c r="S29" s="336"/>
      <c r="T29" s="337"/>
      <c r="U29" s="337"/>
      <c r="V29" s="337"/>
      <c r="W29" s="338"/>
      <c r="X29" s="90"/>
      <c r="Y29" s="92"/>
      <c r="Z29" s="325"/>
      <c r="AA29" s="326"/>
      <c r="AB29" s="326"/>
      <c r="AC29" s="326"/>
      <c r="AD29" s="327"/>
      <c r="AE29" s="325"/>
      <c r="AF29" s="326"/>
      <c r="AG29" s="326"/>
      <c r="AH29" s="326"/>
      <c r="AI29" s="326"/>
      <c r="AJ29" s="326"/>
      <c r="AK29" s="365"/>
      <c r="AL29" s="362"/>
      <c r="AM29" s="362"/>
      <c r="AN29" s="362"/>
      <c r="AO29" s="362"/>
      <c r="AP29" s="362"/>
      <c r="AQ29" s="362"/>
      <c r="AR29" s="362"/>
      <c r="AS29" s="362"/>
      <c r="AT29" s="363"/>
    </row>
    <row r="30" spans="1:46" ht="13.5" customHeight="1" x14ac:dyDescent="0.2">
      <c r="A30" s="339"/>
      <c r="B30" s="340"/>
      <c r="C30" s="341"/>
      <c r="D30" s="277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9"/>
      <c r="S30" s="333"/>
      <c r="T30" s="334"/>
      <c r="U30" s="334"/>
      <c r="V30" s="334"/>
      <c r="W30" s="335"/>
      <c r="X30" s="87"/>
      <c r="Y30" s="89"/>
      <c r="Z30" s="264"/>
      <c r="AA30" s="323"/>
      <c r="AB30" s="323"/>
      <c r="AC30" s="323"/>
      <c r="AD30" s="324"/>
      <c r="AE30" s="264">
        <f>S30*Z30</f>
        <v>0</v>
      </c>
      <c r="AF30" s="323"/>
      <c r="AG30" s="323"/>
      <c r="AH30" s="323"/>
      <c r="AI30" s="323"/>
      <c r="AJ30" s="323"/>
      <c r="AK30" s="364"/>
      <c r="AL30" s="390"/>
      <c r="AM30" s="360"/>
      <c r="AN30" s="360"/>
      <c r="AO30" s="360"/>
      <c r="AP30" s="360"/>
      <c r="AQ30" s="360"/>
      <c r="AR30" s="360"/>
      <c r="AS30" s="360"/>
      <c r="AT30" s="361"/>
    </row>
    <row r="31" spans="1:46" ht="13.5" customHeight="1" x14ac:dyDescent="0.2">
      <c r="A31" s="342"/>
      <c r="B31" s="343"/>
      <c r="C31" s="344"/>
      <c r="D31" s="330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2"/>
      <c r="S31" s="336"/>
      <c r="T31" s="337"/>
      <c r="U31" s="337"/>
      <c r="V31" s="337"/>
      <c r="W31" s="338"/>
      <c r="X31" s="90"/>
      <c r="Y31" s="92"/>
      <c r="Z31" s="325"/>
      <c r="AA31" s="326"/>
      <c r="AB31" s="326"/>
      <c r="AC31" s="326"/>
      <c r="AD31" s="327"/>
      <c r="AE31" s="325"/>
      <c r="AF31" s="326"/>
      <c r="AG31" s="326"/>
      <c r="AH31" s="326"/>
      <c r="AI31" s="326"/>
      <c r="AJ31" s="326"/>
      <c r="AK31" s="365"/>
      <c r="AL31" s="362"/>
      <c r="AM31" s="362"/>
      <c r="AN31" s="362"/>
      <c r="AO31" s="362"/>
      <c r="AP31" s="362"/>
      <c r="AQ31" s="362"/>
      <c r="AR31" s="362"/>
      <c r="AS31" s="362"/>
      <c r="AT31" s="363"/>
    </row>
    <row r="32" spans="1:46" ht="13.5" customHeight="1" x14ac:dyDescent="0.2">
      <c r="A32" s="339"/>
      <c r="B32" s="340"/>
      <c r="C32" s="341"/>
      <c r="D32" s="277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9"/>
      <c r="S32" s="333"/>
      <c r="T32" s="334"/>
      <c r="U32" s="334"/>
      <c r="V32" s="334"/>
      <c r="W32" s="335"/>
      <c r="X32" s="87"/>
      <c r="Y32" s="89"/>
      <c r="Z32" s="264"/>
      <c r="AA32" s="323"/>
      <c r="AB32" s="323"/>
      <c r="AC32" s="323"/>
      <c r="AD32" s="324"/>
      <c r="AE32" s="264">
        <f>S32*Z32</f>
        <v>0</v>
      </c>
      <c r="AF32" s="323"/>
      <c r="AG32" s="323"/>
      <c r="AH32" s="323"/>
      <c r="AI32" s="323"/>
      <c r="AJ32" s="323"/>
      <c r="AK32" s="364"/>
      <c r="AL32" s="390"/>
      <c r="AM32" s="360"/>
      <c r="AN32" s="360"/>
      <c r="AO32" s="360"/>
      <c r="AP32" s="360"/>
      <c r="AQ32" s="360"/>
      <c r="AR32" s="360"/>
      <c r="AS32" s="360"/>
      <c r="AT32" s="361"/>
    </row>
    <row r="33" spans="1:46" ht="13.5" customHeight="1" x14ac:dyDescent="0.2">
      <c r="A33" s="342"/>
      <c r="B33" s="343"/>
      <c r="C33" s="344"/>
      <c r="D33" s="330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2"/>
      <c r="S33" s="336"/>
      <c r="T33" s="337"/>
      <c r="U33" s="337"/>
      <c r="V33" s="337"/>
      <c r="W33" s="338"/>
      <c r="X33" s="90"/>
      <c r="Y33" s="92"/>
      <c r="Z33" s="325"/>
      <c r="AA33" s="326"/>
      <c r="AB33" s="326"/>
      <c r="AC33" s="326"/>
      <c r="AD33" s="327"/>
      <c r="AE33" s="325"/>
      <c r="AF33" s="326"/>
      <c r="AG33" s="326"/>
      <c r="AH33" s="326"/>
      <c r="AI33" s="326"/>
      <c r="AJ33" s="326"/>
      <c r="AK33" s="365"/>
      <c r="AL33" s="362"/>
      <c r="AM33" s="362"/>
      <c r="AN33" s="362"/>
      <c r="AO33" s="362"/>
      <c r="AP33" s="362"/>
      <c r="AQ33" s="362"/>
      <c r="AR33" s="362"/>
      <c r="AS33" s="362"/>
      <c r="AT33" s="363"/>
    </row>
    <row r="34" spans="1:46" ht="13.5" customHeight="1" x14ac:dyDescent="0.2">
      <c r="A34" s="339"/>
      <c r="B34" s="340"/>
      <c r="C34" s="341"/>
      <c r="D34" s="277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9"/>
      <c r="S34" s="366"/>
      <c r="T34" s="367"/>
      <c r="U34" s="367"/>
      <c r="V34" s="367"/>
      <c r="W34" s="368"/>
      <c r="X34" s="87"/>
      <c r="Y34" s="89"/>
      <c r="Z34" s="264"/>
      <c r="AA34" s="323"/>
      <c r="AB34" s="323"/>
      <c r="AC34" s="323"/>
      <c r="AD34" s="324"/>
      <c r="AE34" s="264">
        <f>S34*Z34</f>
        <v>0</v>
      </c>
      <c r="AF34" s="323"/>
      <c r="AG34" s="323"/>
      <c r="AH34" s="323"/>
      <c r="AI34" s="323"/>
      <c r="AJ34" s="323"/>
      <c r="AK34" s="364"/>
      <c r="AL34" s="390"/>
      <c r="AM34" s="360"/>
      <c r="AN34" s="360"/>
      <c r="AO34" s="360"/>
      <c r="AP34" s="360"/>
      <c r="AQ34" s="360"/>
      <c r="AR34" s="360"/>
      <c r="AS34" s="360"/>
      <c r="AT34" s="361"/>
    </row>
    <row r="35" spans="1:46" ht="13.5" customHeight="1" x14ac:dyDescent="0.2">
      <c r="A35" s="342"/>
      <c r="B35" s="343"/>
      <c r="C35" s="344"/>
      <c r="D35" s="330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2"/>
      <c r="S35" s="369"/>
      <c r="T35" s="370"/>
      <c r="U35" s="370"/>
      <c r="V35" s="370"/>
      <c r="W35" s="371"/>
      <c r="X35" s="90"/>
      <c r="Y35" s="92"/>
      <c r="Z35" s="325"/>
      <c r="AA35" s="326"/>
      <c r="AB35" s="326"/>
      <c r="AC35" s="326"/>
      <c r="AD35" s="327"/>
      <c r="AE35" s="325"/>
      <c r="AF35" s="326"/>
      <c r="AG35" s="326"/>
      <c r="AH35" s="326"/>
      <c r="AI35" s="326"/>
      <c r="AJ35" s="326"/>
      <c r="AK35" s="365"/>
      <c r="AL35" s="362"/>
      <c r="AM35" s="362"/>
      <c r="AN35" s="362"/>
      <c r="AO35" s="362"/>
      <c r="AP35" s="362"/>
      <c r="AQ35" s="362"/>
      <c r="AR35" s="362"/>
      <c r="AS35" s="362"/>
      <c r="AT35" s="363"/>
    </row>
    <row r="36" spans="1:46" ht="13.5" customHeight="1" x14ac:dyDescent="0.2">
      <c r="A36" s="339"/>
      <c r="B36" s="340"/>
      <c r="C36" s="341"/>
      <c r="D36" s="277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9"/>
      <c r="S36" s="366"/>
      <c r="T36" s="367"/>
      <c r="U36" s="367"/>
      <c r="V36" s="367"/>
      <c r="W36" s="368"/>
      <c r="X36" s="87"/>
      <c r="Y36" s="89"/>
      <c r="Z36" s="264"/>
      <c r="AA36" s="323"/>
      <c r="AB36" s="323"/>
      <c r="AC36" s="323"/>
      <c r="AD36" s="324"/>
      <c r="AE36" s="264">
        <f t="shared" ref="AE36" si="0">S36*Z36</f>
        <v>0</v>
      </c>
      <c r="AF36" s="323"/>
      <c r="AG36" s="323"/>
      <c r="AH36" s="323"/>
      <c r="AI36" s="323"/>
      <c r="AJ36" s="323"/>
      <c r="AK36" s="364"/>
      <c r="AL36" s="390"/>
      <c r="AM36" s="360"/>
      <c r="AN36" s="360"/>
      <c r="AO36" s="360"/>
      <c r="AP36" s="360"/>
      <c r="AQ36" s="360"/>
      <c r="AR36" s="360"/>
      <c r="AS36" s="360"/>
      <c r="AT36" s="361"/>
    </row>
    <row r="37" spans="1:46" ht="13.5" customHeight="1" x14ac:dyDescent="0.2">
      <c r="A37" s="342"/>
      <c r="B37" s="343"/>
      <c r="C37" s="344"/>
      <c r="D37" s="330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2"/>
      <c r="S37" s="369"/>
      <c r="T37" s="370"/>
      <c r="U37" s="370"/>
      <c r="V37" s="370"/>
      <c r="W37" s="371"/>
      <c r="X37" s="90"/>
      <c r="Y37" s="92"/>
      <c r="Z37" s="325"/>
      <c r="AA37" s="326"/>
      <c r="AB37" s="326"/>
      <c r="AC37" s="326"/>
      <c r="AD37" s="327"/>
      <c r="AE37" s="325"/>
      <c r="AF37" s="326"/>
      <c r="AG37" s="326"/>
      <c r="AH37" s="326"/>
      <c r="AI37" s="326"/>
      <c r="AJ37" s="326"/>
      <c r="AK37" s="365"/>
      <c r="AL37" s="362"/>
      <c r="AM37" s="362"/>
      <c r="AN37" s="362"/>
      <c r="AO37" s="362"/>
      <c r="AP37" s="362"/>
      <c r="AQ37" s="362"/>
      <c r="AR37" s="362"/>
      <c r="AS37" s="362"/>
      <c r="AT37" s="363"/>
    </row>
    <row r="38" spans="1:46" ht="13.5" customHeight="1" x14ac:dyDescent="0.2">
      <c r="A38" s="339"/>
      <c r="B38" s="340"/>
      <c r="C38" s="341"/>
      <c r="D38" s="277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9"/>
      <c r="S38" s="366"/>
      <c r="T38" s="367"/>
      <c r="U38" s="367"/>
      <c r="V38" s="367"/>
      <c r="W38" s="368"/>
      <c r="X38" s="87"/>
      <c r="Y38" s="89"/>
      <c r="Z38" s="264"/>
      <c r="AA38" s="323"/>
      <c r="AB38" s="323"/>
      <c r="AC38" s="323"/>
      <c r="AD38" s="324"/>
      <c r="AE38" s="264">
        <f t="shared" ref="AE38" si="1">S38*Z38</f>
        <v>0</v>
      </c>
      <c r="AF38" s="323"/>
      <c r="AG38" s="323"/>
      <c r="AH38" s="323"/>
      <c r="AI38" s="323"/>
      <c r="AJ38" s="323"/>
      <c r="AK38" s="364"/>
      <c r="AL38" s="390"/>
      <c r="AM38" s="360"/>
      <c r="AN38" s="360"/>
      <c r="AO38" s="360"/>
      <c r="AP38" s="360"/>
      <c r="AQ38" s="360"/>
      <c r="AR38" s="360"/>
      <c r="AS38" s="360"/>
      <c r="AT38" s="361"/>
    </row>
    <row r="39" spans="1:46" ht="13.5" customHeight="1" x14ac:dyDescent="0.2">
      <c r="A39" s="342"/>
      <c r="B39" s="343"/>
      <c r="C39" s="344"/>
      <c r="D39" s="330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2"/>
      <c r="S39" s="369"/>
      <c r="T39" s="370"/>
      <c r="U39" s="370"/>
      <c r="V39" s="370"/>
      <c r="W39" s="371"/>
      <c r="X39" s="90"/>
      <c r="Y39" s="92"/>
      <c r="Z39" s="325"/>
      <c r="AA39" s="326"/>
      <c r="AB39" s="326"/>
      <c r="AC39" s="326"/>
      <c r="AD39" s="327"/>
      <c r="AE39" s="325"/>
      <c r="AF39" s="326"/>
      <c r="AG39" s="326"/>
      <c r="AH39" s="326"/>
      <c r="AI39" s="326"/>
      <c r="AJ39" s="326"/>
      <c r="AK39" s="365"/>
      <c r="AL39" s="362"/>
      <c r="AM39" s="362"/>
      <c r="AN39" s="362"/>
      <c r="AO39" s="362"/>
      <c r="AP39" s="362"/>
      <c r="AQ39" s="362"/>
      <c r="AR39" s="362"/>
      <c r="AS39" s="362"/>
      <c r="AT39" s="363"/>
    </row>
    <row r="40" spans="1:46" ht="13.5" customHeight="1" x14ac:dyDescent="0.2">
      <c r="A40" s="339"/>
      <c r="B40" s="340"/>
      <c r="C40" s="341"/>
      <c r="D40" s="277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9"/>
      <c r="S40" s="366"/>
      <c r="T40" s="367"/>
      <c r="U40" s="367"/>
      <c r="V40" s="367"/>
      <c r="W40" s="368"/>
      <c r="X40" s="87"/>
      <c r="Y40" s="89"/>
      <c r="Z40" s="264"/>
      <c r="AA40" s="323"/>
      <c r="AB40" s="323"/>
      <c r="AC40" s="323"/>
      <c r="AD40" s="324"/>
      <c r="AE40" s="264">
        <f>S40*Z40</f>
        <v>0</v>
      </c>
      <c r="AF40" s="323"/>
      <c r="AG40" s="323"/>
      <c r="AH40" s="323"/>
      <c r="AI40" s="323"/>
      <c r="AJ40" s="323"/>
      <c r="AK40" s="364"/>
      <c r="AL40" s="390"/>
      <c r="AM40" s="360"/>
      <c r="AN40" s="360"/>
      <c r="AO40" s="360"/>
      <c r="AP40" s="360"/>
      <c r="AQ40" s="360"/>
      <c r="AR40" s="360"/>
      <c r="AS40" s="360"/>
      <c r="AT40" s="361"/>
    </row>
    <row r="41" spans="1:46" ht="13.5" customHeight="1" x14ac:dyDescent="0.2">
      <c r="A41" s="342"/>
      <c r="B41" s="343"/>
      <c r="C41" s="344"/>
      <c r="D41" s="330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2"/>
      <c r="S41" s="369"/>
      <c r="T41" s="370"/>
      <c r="U41" s="370"/>
      <c r="V41" s="370"/>
      <c r="W41" s="371"/>
      <c r="X41" s="90"/>
      <c r="Y41" s="92"/>
      <c r="Z41" s="325"/>
      <c r="AA41" s="326"/>
      <c r="AB41" s="326"/>
      <c r="AC41" s="326"/>
      <c r="AD41" s="327"/>
      <c r="AE41" s="325"/>
      <c r="AF41" s="326"/>
      <c r="AG41" s="326"/>
      <c r="AH41" s="326"/>
      <c r="AI41" s="326"/>
      <c r="AJ41" s="326"/>
      <c r="AK41" s="365"/>
      <c r="AL41" s="362"/>
      <c r="AM41" s="362"/>
      <c r="AN41" s="362"/>
      <c r="AO41" s="362"/>
      <c r="AP41" s="362"/>
      <c r="AQ41" s="362"/>
      <c r="AR41" s="362"/>
      <c r="AS41" s="362"/>
      <c r="AT41" s="363"/>
    </row>
    <row r="42" spans="1:46" ht="13.5" customHeight="1" x14ac:dyDescent="0.2">
      <c r="A42" s="339"/>
      <c r="B42" s="340"/>
      <c r="C42" s="341"/>
      <c r="D42" s="277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9"/>
      <c r="S42" s="366"/>
      <c r="T42" s="367"/>
      <c r="U42" s="367"/>
      <c r="V42" s="367"/>
      <c r="W42" s="368"/>
      <c r="X42" s="87"/>
      <c r="Y42" s="89"/>
      <c r="Z42" s="264"/>
      <c r="AA42" s="323"/>
      <c r="AB42" s="323"/>
      <c r="AC42" s="323"/>
      <c r="AD42" s="324"/>
      <c r="AE42" s="264">
        <f>S42*Z42</f>
        <v>0</v>
      </c>
      <c r="AF42" s="323"/>
      <c r="AG42" s="323"/>
      <c r="AH42" s="323"/>
      <c r="AI42" s="323"/>
      <c r="AJ42" s="323"/>
      <c r="AK42" s="364"/>
      <c r="AL42" s="390"/>
      <c r="AM42" s="360"/>
      <c r="AN42" s="360"/>
      <c r="AO42" s="360"/>
      <c r="AP42" s="360"/>
      <c r="AQ42" s="360"/>
      <c r="AR42" s="360"/>
      <c r="AS42" s="360"/>
      <c r="AT42" s="361"/>
    </row>
    <row r="43" spans="1:46" ht="13.5" customHeight="1" x14ac:dyDescent="0.2">
      <c r="A43" s="342"/>
      <c r="B43" s="343"/>
      <c r="C43" s="344"/>
      <c r="D43" s="330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2"/>
      <c r="S43" s="369"/>
      <c r="T43" s="370"/>
      <c r="U43" s="370"/>
      <c r="V43" s="370"/>
      <c r="W43" s="371"/>
      <c r="X43" s="90"/>
      <c r="Y43" s="92"/>
      <c r="Z43" s="325"/>
      <c r="AA43" s="326"/>
      <c r="AB43" s="326"/>
      <c r="AC43" s="326"/>
      <c r="AD43" s="327"/>
      <c r="AE43" s="325"/>
      <c r="AF43" s="326"/>
      <c r="AG43" s="326"/>
      <c r="AH43" s="326"/>
      <c r="AI43" s="326"/>
      <c r="AJ43" s="326"/>
      <c r="AK43" s="365"/>
      <c r="AL43" s="362"/>
      <c r="AM43" s="362"/>
      <c r="AN43" s="362"/>
      <c r="AO43" s="362"/>
      <c r="AP43" s="362"/>
      <c r="AQ43" s="362"/>
      <c r="AR43" s="362"/>
      <c r="AS43" s="362"/>
      <c r="AT43" s="363"/>
    </row>
    <row r="44" spans="1:46" ht="13.5" customHeight="1" x14ac:dyDescent="0.2">
      <c r="A44" s="339"/>
      <c r="B44" s="340"/>
      <c r="C44" s="341"/>
      <c r="D44" s="277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9"/>
      <c r="S44" s="366"/>
      <c r="T44" s="367"/>
      <c r="U44" s="367"/>
      <c r="V44" s="367"/>
      <c r="W44" s="368"/>
      <c r="X44" s="87"/>
      <c r="Y44" s="89"/>
      <c r="Z44" s="264"/>
      <c r="AA44" s="323"/>
      <c r="AB44" s="323"/>
      <c r="AC44" s="323"/>
      <c r="AD44" s="324"/>
      <c r="AE44" s="264">
        <f>S44*Z44</f>
        <v>0</v>
      </c>
      <c r="AF44" s="323"/>
      <c r="AG44" s="323"/>
      <c r="AH44" s="323"/>
      <c r="AI44" s="323"/>
      <c r="AJ44" s="323"/>
      <c r="AK44" s="364"/>
      <c r="AL44" s="390"/>
      <c r="AM44" s="360"/>
      <c r="AN44" s="360"/>
      <c r="AO44" s="360"/>
      <c r="AP44" s="360"/>
      <c r="AQ44" s="360"/>
      <c r="AR44" s="360"/>
      <c r="AS44" s="360"/>
      <c r="AT44" s="361"/>
    </row>
    <row r="45" spans="1:46" ht="13.5" customHeight="1" x14ac:dyDescent="0.2">
      <c r="A45" s="342"/>
      <c r="B45" s="343"/>
      <c r="C45" s="344"/>
      <c r="D45" s="330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2"/>
      <c r="S45" s="369"/>
      <c r="T45" s="370"/>
      <c r="U45" s="370"/>
      <c r="V45" s="370"/>
      <c r="W45" s="371"/>
      <c r="X45" s="90"/>
      <c r="Y45" s="92"/>
      <c r="Z45" s="325"/>
      <c r="AA45" s="326"/>
      <c r="AB45" s="326"/>
      <c r="AC45" s="326"/>
      <c r="AD45" s="327"/>
      <c r="AE45" s="325"/>
      <c r="AF45" s="326"/>
      <c r="AG45" s="326"/>
      <c r="AH45" s="326"/>
      <c r="AI45" s="326"/>
      <c r="AJ45" s="326"/>
      <c r="AK45" s="365"/>
      <c r="AL45" s="362"/>
      <c r="AM45" s="362"/>
      <c r="AN45" s="362"/>
      <c r="AO45" s="362"/>
      <c r="AP45" s="362"/>
      <c r="AQ45" s="362"/>
      <c r="AR45" s="362"/>
      <c r="AS45" s="362"/>
      <c r="AT45" s="363"/>
    </row>
    <row r="46" spans="1:46" ht="13.5" customHeight="1" x14ac:dyDescent="0.2">
      <c r="A46" s="339"/>
      <c r="B46" s="340"/>
      <c r="C46" s="341"/>
      <c r="D46" s="277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9"/>
      <c r="S46" s="366"/>
      <c r="T46" s="367"/>
      <c r="U46" s="367"/>
      <c r="V46" s="367"/>
      <c r="W46" s="368"/>
      <c r="X46" s="87"/>
      <c r="Y46" s="89"/>
      <c r="Z46" s="264"/>
      <c r="AA46" s="323"/>
      <c r="AB46" s="323"/>
      <c r="AC46" s="323"/>
      <c r="AD46" s="324"/>
      <c r="AE46" s="264">
        <f>S46*Z46</f>
        <v>0</v>
      </c>
      <c r="AF46" s="323"/>
      <c r="AG46" s="323"/>
      <c r="AH46" s="323"/>
      <c r="AI46" s="323"/>
      <c r="AJ46" s="323"/>
      <c r="AK46" s="364"/>
      <c r="AL46" s="390"/>
      <c r="AM46" s="360"/>
      <c r="AN46" s="360"/>
      <c r="AO46" s="360"/>
      <c r="AP46" s="360"/>
      <c r="AQ46" s="360"/>
      <c r="AR46" s="360"/>
      <c r="AS46" s="360"/>
      <c r="AT46" s="361"/>
    </row>
    <row r="47" spans="1:46" ht="13.5" customHeight="1" x14ac:dyDescent="0.2">
      <c r="A47" s="342"/>
      <c r="B47" s="343"/>
      <c r="C47" s="344"/>
      <c r="D47" s="330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2"/>
      <c r="S47" s="369"/>
      <c r="T47" s="370"/>
      <c r="U47" s="370"/>
      <c r="V47" s="370"/>
      <c r="W47" s="371"/>
      <c r="X47" s="90"/>
      <c r="Y47" s="92"/>
      <c r="Z47" s="325"/>
      <c r="AA47" s="326"/>
      <c r="AB47" s="326"/>
      <c r="AC47" s="326"/>
      <c r="AD47" s="327"/>
      <c r="AE47" s="325"/>
      <c r="AF47" s="326"/>
      <c r="AG47" s="326"/>
      <c r="AH47" s="326"/>
      <c r="AI47" s="326"/>
      <c r="AJ47" s="326"/>
      <c r="AK47" s="365"/>
      <c r="AL47" s="362"/>
      <c r="AM47" s="362"/>
      <c r="AN47" s="362"/>
      <c r="AO47" s="362"/>
      <c r="AP47" s="362"/>
      <c r="AQ47" s="362"/>
      <c r="AR47" s="362"/>
      <c r="AS47" s="362"/>
      <c r="AT47" s="363"/>
    </row>
    <row r="48" spans="1:46" ht="13.5" customHeight="1" x14ac:dyDescent="0.2">
      <c r="A48" s="339"/>
      <c r="B48" s="340"/>
      <c r="C48" s="341"/>
      <c r="D48" s="277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9"/>
      <c r="S48" s="366"/>
      <c r="T48" s="367"/>
      <c r="U48" s="367"/>
      <c r="V48" s="367"/>
      <c r="W48" s="368"/>
      <c r="X48" s="87"/>
      <c r="Y48" s="89"/>
      <c r="Z48" s="264"/>
      <c r="AA48" s="323"/>
      <c r="AB48" s="323"/>
      <c r="AC48" s="323"/>
      <c r="AD48" s="324"/>
      <c r="AE48" s="264">
        <f>S48*Z48</f>
        <v>0</v>
      </c>
      <c r="AF48" s="323"/>
      <c r="AG48" s="323"/>
      <c r="AH48" s="323"/>
      <c r="AI48" s="323"/>
      <c r="AJ48" s="323"/>
      <c r="AK48" s="364"/>
      <c r="AL48" s="414"/>
      <c r="AM48" s="360"/>
      <c r="AN48" s="360"/>
      <c r="AO48" s="360"/>
      <c r="AP48" s="360"/>
      <c r="AQ48" s="360"/>
      <c r="AR48" s="360"/>
      <c r="AS48" s="360"/>
      <c r="AT48" s="361"/>
    </row>
    <row r="49" spans="1:46" ht="13.5" customHeight="1" thickBot="1" x14ac:dyDescent="0.25">
      <c r="A49" s="394"/>
      <c r="B49" s="395"/>
      <c r="C49" s="396"/>
      <c r="D49" s="397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9"/>
      <c r="S49" s="420"/>
      <c r="T49" s="421"/>
      <c r="U49" s="421"/>
      <c r="V49" s="421"/>
      <c r="W49" s="422"/>
      <c r="X49" s="159"/>
      <c r="Y49" s="201"/>
      <c r="Z49" s="423"/>
      <c r="AA49" s="424"/>
      <c r="AB49" s="424"/>
      <c r="AC49" s="424"/>
      <c r="AD49" s="425"/>
      <c r="AE49" s="325"/>
      <c r="AF49" s="326"/>
      <c r="AG49" s="326"/>
      <c r="AH49" s="326"/>
      <c r="AI49" s="326"/>
      <c r="AJ49" s="326"/>
      <c r="AK49" s="365"/>
      <c r="AL49" s="415"/>
      <c r="AM49" s="362"/>
      <c r="AN49" s="362"/>
      <c r="AO49" s="362"/>
      <c r="AP49" s="362"/>
      <c r="AQ49" s="362"/>
      <c r="AR49" s="362"/>
      <c r="AS49" s="362"/>
      <c r="AT49" s="363"/>
    </row>
    <row r="50" spans="1:46" ht="13.5" customHeight="1" x14ac:dyDescent="0.2">
      <c r="A50" s="406" t="s">
        <v>26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  <c r="R50" s="408"/>
      <c r="S50" s="400"/>
      <c r="T50" s="401"/>
      <c r="U50" s="401"/>
      <c r="V50" s="401"/>
      <c r="W50" s="402"/>
      <c r="X50" s="144"/>
      <c r="Y50" s="146"/>
      <c r="Z50" s="416"/>
      <c r="AA50" s="417"/>
      <c r="AB50" s="417"/>
      <c r="AC50" s="417"/>
      <c r="AD50" s="418"/>
      <c r="AE50" s="416">
        <f>SUM(AE20:AK49)</f>
        <v>0</v>
      </c>
      <c r="AF50" s="417"/>
      <c r="AG50" s="417"/>
      <c r="AH50" s="417"/>
      <c r="AI50" s="417"/>
      <c r="AJ50" s="417"/>
      <c r="AK50" s="418"/>
      <c r="AL50" s="412"/>
      <c r="AM50" s="390"/>
      <c r="AN50" s="390"/>
      <c r="AO50" s="390"/>
      <c r="AP50" s="390"/>
      <c r="AQ50" s="390"/>
      <c r="AR50" s="390"/>
      <c r="AS50" s="390"/>
      <c r="AT50" s="413"/>
    </row>
    <row r="51" spans="1:46" ht="13.5" customHeight="1" x14ac:dyDescent="0.2">
      <c r="A51" s="409"/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1"/>
      <c r="S51" s="403"/>
      <c r="T51" s="404"/>
      <c r="U51" s="404"/>
      <c r="V51" s="404"/>
      <c r="W51" s="405"/>
      <c r="X51" s="90"/>
      <c r="Y51" s="92"/>
      <c r="Z51" s="243"/>
      <c r="AA51" s="244"/>
      <c r="AB51" s="244"/>
      <c r="AC51" s="244"/>
      <c r="AD51" s="245"/>
      <c r="AE51" s="243"/>
      <c r="AF51" s="244"/>
      <c r="AG51" s="244"/>
      <c r="AH51" s="244"/>
      <c r="AI51" s="244"/>
      <c r="AJ51" s="244"/>
      <c r="AK51" s="245"/>
      <c r="AL51" s="128"/>
      <c r="AM51" s="73"/>
      <c r="AN51" s="73"/>
      <c r="AO51" s="73"/>
      <c r="AP51" s="73"/>
      <c r="AQ51" s="73"/>
      <c r="AR51" s="73"/>
      <c r="AS51" s="73"/>
      <c r="AT51" s="129"/>
    </row>
    <row r="52" spans="1:46" ht="13.5" customHeight="1" x14ac:dyDescent="0.2">
      <c r="A52" s="262" t="s">
        <v>27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  <c r="T52" s="263"/>
      <c r="U52" s="263"/>
      <c r="V52" s="263"/>
      <c r="W52" s="263"/>
      <c r="X52" s="88"/>
      <c r="Y52" s="89"/>
      <c r="Z52" s="214"/>
      <c r="AA52" s="215"/>
      <c r="AB52" s="215"/>
      <c r="AC52" s="215"/>
      <c r="AD52" s="216"/>
      <c r="AE52" s="264">
        <f>SUM(AG56:AR59)</f>
        <v>32000</v>
      </c>
      <c r="AF52" s="265"/>
      <c r="AG52" s="265"/>
      <c r="AH52" s="265"/>
      <c r="AI52" s="265"/>
      <c r="AJ52" s="265"/>
      <c r="AK52" s="266"/>
      <c r="AL52" s="99"/>
      <c r="AM52" s="100"/>
      <c r="AN52" s="100"/>
      <c r="AO52" s="100"/>
      <c r="AP52" s="100"/>
      <c r="AQ52" s="100"/>
      <c r="AR52" s="100"/>
      <c r="AS52" s="100"/>
      <c r="AT52" s="101"/>
    </row>
    <row r="53" spans="1:46" ht="13.5" customHeight="1" x14ac:dyDescent="0.2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3"/>
      <c r="T53" s="263"/>
      <c r="U53" s="263"/>
      <c r="V53" s="263"/>
      <c r="W53" s="263"/>
      <c r="X53" s="91"/>
      <c r="Y53" s="92"/>
      <c r="Z53" s="205"/>
      <c r="AA53" s="206"/>
      <c r="AB53" s="206"/>
      <c r="AC53" s="206"/>
      <c r="AD53" s="207"/>
      <c r="AE53" s="243"/>
      <c r="AF53" s="244"/>
      <c r="AG53" s="244"/>
      <c r="AH53" s="244"/>
      <c r="AI53" s="244"/>
      <c r="AJ53" s="244"/>
      <c r="AK53" s="245"/>
      <c r="AL53" s="102"/>
      <c r="AM53" s="103"/>
      <c r="AN53" s="103"/>
      <c r="AO53" s="103"/>
      <c r="AP53" s="103"/>
      <c r="AQ53" s="103"/>
      <c r="AR53" s="103"/>
      <c r="AS53" s="103"/>
      <c r="AT53" s="104"/>
    </row>
    <row r="54" spans="1:46" ht="13.5" customHeight="1" x14ac:dyDescent="0.2">
      <c r="A54" s="427" t="s">
        <v>102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28"/>
      <c r="S54" s="429"/>
      <c r="T54" s="430"/>
      <c r="U54" s="430"/>
      <c r="V54" s="430"/>
      <c r="W54" s="431"/>
      <c r="X54" s="211"/>
      <c r="Y54" s="213"/>
      <c r="Z54" s="202"/>
      <c r="AA54" s="203"/>
      <c r="AB54" s="203"/>
      <c r="AC54" s="203"/>
      <c r="AD54" s="204"/>
      <c r="AE54" s="240">
        <f>SUM(AE50:AK53)</f>
        <v>32000</v>
      </c>
      <c r="AF54" s="241"/>
      <c r="AG54" s="241"/>
      <c r="AH54" s="241"/>
      <c r="AI54" s="241"/>
      <c r="AJ54" s="241"/>
      <c r="AK54" s="242"/>
      <c r="AL54" s="433"/>
      <c r="AM54" s="83"/>
      <c r="AN54" s="83"/>
      <c r="AO54" s="83"/>
      <c r="AP54" s="83"/>
      <c r="AQ54" s="83"/>
      <c r="AR54" s="83"/>
      <c r="AS54" s="83"/>
      <c r="AT54" s="434"/>
    </row>
    <row r="55" spans="1:46" ht="13.5" customHeight="1" thickBot="1" x14ac:dyDescent="0.25">
      <c r="A55" s="42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28"/>
      <c r="S55" s="429"/>
      <c r="T55" s="430"/>
      <c r="U55" s="430"/>
      <c r="V55" s="430"/>
      <c r="W55" s="431"/>
      <c r="X55" s="90"/>
      <c r="Y55" s="92"/>
      <c r="Z55" s="205"/>
      <c r="AA55" s="206"/>
      <c r="AB55" s="206"/>
      <c r="AC55" s="206"/>
      <c r="AD55" s="207"/>
      <c r="AE55" s="243"/>
      <c r="AF55" s="244"/>
      <c r="AG55" s="244"/>
      <c r="AH55" s="244"/>
      <c r="AI55" s="244"/>
      <c r="AJ55" s="244"/>
      <c r="AK55" s="245"/>
      <c r="AL55" s="280"/>
      <c r="AM55" s="84"/>
      <c r="AN55" s="84"/>
      <c r="AO55" s="84"/>
      <c r="AP55" s="84"/>
      <c r="AQ55" s="84"/>
      <c r="AR55" s="84"/>
      <c r="AS55" s="84"/>
      <c r="AT55" s="281"/>
    </row>
    <row r="56" spans="1:46" ht="13.5" customHeight="1" x14ac:dyDescent="0.2">
      <c r="A56" s="262" t="s">
        <v>69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7"/>
      <c r="L56" s="268"/>
      <c r="M56" s="269"/>
      <c r="N56" s="269"/>
      <c r="O56" s="269"/>
      <c r="P56" s="269"/>
      <c r="Q56" s="269"/>
      <c r="R56" s="269"/>
      <c r="S56" s="269"/>
      <c r="T56" s="269"/>
      <c r="U56" s="270"/>
      <c r="V56" s="259" t="s">
        <v>72</v>
      </c>
      <c r="W56" s="260"/>
      <c r="X56" s="261" t="s">
        <v>68</v>
      </c>
      <c r="Y56" s="261"/>
      <c r="Z56" s="261"/>
      <c r="AA56" s="261"/>
      <c r="AB56" s="261"/>
      <c r="AC56" s="261"/>
      <c r="AD56" s="261"/>
      <c r="AE56" s="261"/>
      <c r="AF56" s="261"/>
      <c r="AG56" s="225">
        <f>L56*8%</f>
        <v>0</v>
      </c>
      <c r="AH56" s="225"/>
      <c r="AI56" s="225"/>
      <c r="AJ56" s="225"/>
      <c r="AK56" s="225"/>
      <c r="AL56" s="225"/>
      <c r="AM56" s="225"/>
      <c r="AN56" s="225"/>
      <c r="AO56" s="225"/>
      <c r="AP56" s="225"/>
      <c r="AQ56" s="225"/>
      <c r="AR56" s="225"/>
      <c r="AS56" s="426" t="s">
        <v>72</v>
      </c>
      <c r="AT56" s="426"/>
    </row>
    <row r="57" spans="1:46" ht="13.5" customHeight="1" x14ac:dyDescent="0.2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7"/>
      <c r="L57" s="253"/>
      <c r="M57" s="254"/>
      <c r="N57" s="254"/>
      <c r="O57" s="254"/>
      <c r="P57" s="254"/>
      <c r="Q57" s="254"/>
      <c r="R57" s="254"/>
      <c r="S57" s="254"/>
      <c r="T57" s="254"/>
      <c r="U57" s="255"/>
      <c r="V57" s="259"/>
      <c r="W57" s="260"/>
      <c r="X57" s="261"/>
      <c r="Y57" s="261"/>
      <c r="Z57" s="261"/>
      <c r="AA57" s="261"/>
      <c r="AB57" s="261"/>
      <c r="AC57" s="261"/>
      <c r="AD57" s="261"/>
      <c r="AE57" s="261"/>
      <c r="AF57" s="261"/>
      <c r="AG57" s="225"/>
      <c r="AH57" s="225"/>
      <c r="AI57" s="225"/>
      <c r="AJ57" s="225"/>
      <c r="AK57" s="225"/>
      <c r="AL57" s="225"/>
      <c r="AM57" s="225"/>
      <c r="AN57" s="225"/>
      <c r="AO57" s="225"/>
      <c r="AP57" s="225"/>
      <c r="AQ57" s="225"/>
      <c r="AR57" s="225"/>
      <c r="AS57" s="426"/>
      <c r="AT57" s="426"/>
    </row>
    <row r="58" spans="1:46" ht="13.5" customHeight="1" x14ac:dyDescent="0.2">
      <c r="A58" s="262" t="s">
        <v>71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7"/>
      <c r="L58" s="253">
        <v>320000</v>
      </c>
      <c r="M58" s="254"/>
      <c r="N58" s="254"/>
      <c r="O58" s="254"/>
      <c r="P58" s="254"/>
      <c r="Q58" s="254"/>
      <c r="R58" s="254"/>
      <c r="S58" s="254"/>
      <c r="T58" s="254"/>
      <c r="U58" s="255"/>
      <c r="V58" s="259" t="s">
        <v>72</v>
      </c>
      <c r="W58" s="260"/>
      <c r="X58" s="261" t="s">
        <v>68</v>
      </c>
      <c r="Y58" s="261"/>
      <c r="Z58" s="261"/>
      <c r="AA58" s="261"/>
      <c r="AB58" s="261"/>
      <c r="AC58" s="261"/>
      <c r="AD58" s="261"/>
      <c r="AE58" s="261"/>
      <c r="AF58" s="261"/>
      <c r="AG58" s="225">
        <f>L58*10%</f>
        <v>32000</v>
      </c>
      <c r="AH58" s="225"/>
      <c r="AI58" s="225"/>
      <c r="AJ58" s="225"/>
      <c r="AK58" s="225"/>
      <c r="AL58" s="225"/>
      <c r="AM58" s="225"/>
      <c r="AN58" s="225"/>
      <c r="AO58" s="225"/>
      <c r="AP58" s="225"/>
      <c r="AQ58" s="225"/>
      <c r="AR58" s="225"/>
      <c r="AS58" s="426" t="s">
        <v>72</v>
      </c>
      <c r="AT58" s="426"/>
    </row>
    <row r="59" spans="1:46" ht="13.5" customHeight="1" thickBot="1" x14ac:dyDescent="0.25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7"/>
      <c r="L59" s="256"/>
      <c r="M59" s="257"/>
      <c r="N59" s="257"/>
      <c r="O59" s="257"/>
      <c r="P59" s="257"/>
      <c r="Q59" s="257"/>
      <c r="R59" s="257"/>
      <c r="S59" s="257"/>
      <c r="T59" s="257"/>
      <c r="U59" s="258"/>
      <c r="V59" s="259"/>
      <c r="W59" s="260"/>
      <c r="X59" s="261"/>
      <c r="Y59" s="261"/>
      <c r="Z59" s="261"/>
      <c r="AA59" s="261"/>
      <c r="AB59" s="261"/>
      <c r="AC59" s="261"/>
      <c r="AD59" s="261"/>
      <c r="AE59" s="261"/>
      <c r="AF59" s="261"/>
      <c r="AG59" s="225"/>
      <c r="AH59" s="225"/>
      <c r="AI59" s="225"/>
      <c r="AJ59" s="225"/>
      <c r="AK59" s="225"/>
      <c r="AL59" s="225"/>
      <c r="AM59" s="225"/>
      <c r="AN59" s="225"/>
      <c r="AO59" s="225"/>
      <c r="AP59" s="225"/>
      <c r="AQ59" s="225"/>
      <c r="AR59" s="225"/>
      <c r="AS59" s="426"/>
      <c r="AT59" s="426"/>
    </row>
    <row r="61" spans="1:46" ht="13.5" customHeight="1" x14ac:dyDescent="0.2">
      <c r="A61" s="189" t="s">
        <v>63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34"/>
    </row>
    <row r="62" spans="1:46" ht="10" customHeight="1" x14ac:dyDescent="0.2">
      <c r="A62" s="391"/>
      <c r="B62" s="328"/>
      <c r="C62" s="328"/>
      <c r="D62" s="329"/>
      <c r="E62" s="391"/>
      <c r="F62" s="328"/>
      <c r="G62" s="328"/>
      <c r="H62" s="329"/>
      <c r="I62" s="391"/>
      <c r="J62" s="328"/>
      <c r="K62" s="328"/>
      <c r="L62" s="328"/>
      <c r="M62" s="419"/>
      <c r="N62" s="393"/>
      <c r="O62" s="393"/>
      <c r="P62" s="393"/>
    </row>
    <row r="63" spans="1:46" ht="10" customHeight="1" x14ac:dyDescent="0.2">
      <c r="A63" s="392"/>
      <c r="B63" s="393"/>
      <c r="C63" s="393"/>
      <c r="D63" s="432"/>
      <c r="E63" s="392"/>
      <c r="F63" s="393"/>
      <c r="G63" s="393"/>
      <c r="H63" s="432"/>
      <c r="I63" s="392"/>
      <c r="J63" s="393"/>
      <c r="K63" s="393"/>
      <c r="L63" s="393"/>
      <c r="M63" s="392"/>
      <c r="N63" s="393"/>
      <c r="O63" s="393"/>
      <c r="P63" s="393"/>
    </row>
    <row r="64" spans="1:46" ht="10" customHeight="1" x14ac:dyDescent="0.2">
      <c r="A64" s="392"/>
      <c r="B64" s="393"/>
      <c r="C64" s="393"/>
      <c r="D64" s="432"/>
      <c r="E64" s="392"/>
      <c r="F64" s="393"/>
      <c r="G64" s="393"/>
      <c r="H64" s="432"/>
      <c r="I64" s="392"/>
      <c r="J64" s="393"/>
      <c r="K64" s="393"/>
      <c r="L64" s="393"/>
      <c r="M64" s="392"/>
      <c r="N64" s="393"/>
      <c r="O64" s="393"/>
      <c r="P64" s="393"/>
    </row>
    <row r="65" spans="1:16" ht="10" customHeight="1" x14ac:dyDescent="0.2">
      <c r="A65" s="330"/>
      <c r="B65" s="331"/>
      <c r="C65" s="331"/>
      <c r="D65" s="332"/>
      <c r="E65" s="330"/>
      <c r="F65" s="331"/>
      <c r="G65" s="331"/>
      <c r="H65" s="332"/>
      <c r="I65" s="330"/>
      <c r="J65" s="331"/>
      <c r="K65" s="331"/>
      <c r="L65" s="331"/>
      <c r="M65" s="392"/>
      <c r="N65" s="393"/>
      <c r="O65" s="393"/>
      <c r="P65" s="393"/>
    </row>
  </sheetData>
  <mergeCells count="175">
    <mergeCell ref="AL54:AT55"/>
    <mergeCell ref="AQ1:AT1"/>
    <mergeCell ref="A20:C21"/>
    <mergeCell ref="S20:W21"/>
    <mergeCell ref="U13:X14"/>
    <mergeCell ref="S18:W19"/>
    <mergeCell ref="B2:M3"/>
    <mergeCell ref="X32:Y33"/>
    <mergeCell ref="AL30:AT31"/>
    <mergeCell ref="AL44:AT45"/>
    <mergeCell ref="Z44:AD45"/>
    <mergeCell ref="AE44:AK45"/>
    <mergeCell ref="X44:Y45"/>
    <mergeCell ref="Z30:AD31"/>
    <mergeCell ref="AE26:AK27"/>
    <mergeCell ref="X28:Y29"/>
    <mergeCell ref="Z26:AD27"/>
    <mergeCell ref="D38:R39"/>
    <mergeCell ref="D44:R45"/>
    <mergeCell ref="S44:W45"/>
    <mergeCell ref="AL18:AT19"/>
    <mergeCell ref="AL22:AT23"/>
    <mergeCell ref="X22:Y23"/>
    <mergeCell ref="AL42:AT43"/>
    <mergeCell ref="AL40:AT41"/>
    <mergeCell ref="AL50:AT51"/>
    <mergeCell ref="AL48:AT49"/>
    <mergeCell ref="AE48:AK49"/>
    <mergeCell ref="AL32:AT33"/>
    <mergeCell ref="Z46:AD47"/>
    <mergeCell ref="AL46:AT47"/>
    <mergeCell ref="Z50:AD51"/>
    <mergeCell ref="M62:P65"/>
    <mergeCell ref="S48:W49"/>
    <mergeCell ref="AE42:AK43"/>
    <mergeCell ref="AE50:AK51"/>
    <mergeCell ref="AE46:AK47"/>
    <mergeCell ref="S42:W43"/>
    <mergeCell ref="Z48:AD49"/>
    <mergeCell ref="AS56:AT57"/>
    <mergeCell ref="AS58:AT59"/>
    <mergeCell ref="A54:R55"/>
    <mergeCell ref="S54:W55"/>
    <mergeCell ref="X54:Y55"/>
    <mergeCell ref="Z54:AD55"/>
    <mergeCell ref="AE54:AK55"/>
    <mergeCell ref="A62:D65"/>
    <mergeCell ref="E62:H65"/>
    <mergeCell ref="I62:L65"/>
    <mergeCell ref="D46:R47"/>
    <mergeCell ref="A48:C49"/>
    <mergeCell ref="D48:R49"/>
    <mergeCell ref="A46:C47"/>
    <mergeCell ref="S50:W51"/>
    <mergeCell ref="S46:W47"/>
    <mergeCell ref="A61:L61"/>
    <mergeCell ref="X50:Y51"/>
    <mergeCell ref="X48:Y49"/>
    <mergeCell ref="A50:R51"/>
    <mergeCell ref="X46:Y47"/>
    <mergeCell ref="AL26:AT27"/>
    <mergeCell ref="AL34:AT35"/>
    <mergeCell ref="AL38:AT39"/>
    <mergeCell ref="AL36:AT37"/>
    <mergeCell ref="AL24:AT25"/>
    <mergeCell ref="D30:R31"/>
    <mergeCell ref="D32:R33"/>
    <mergeCell ref="D34:R35"/>
    <mergeCell ref="D24:R25"/>
    <mergeCell ref="X26:Y27"/>
    <mergeCell ref="D36:R37"/>
    <mergeCell ref="X30:Y31"/>
    <mergeCell ref="AE30:AK31"/>
    <mergeCell ref="AE32:AK33"/>
    <mergeCell ref="Z38:AD39"/>
    <mergeCell ref="AL28:AT29"/>
    <mergeCell ref="AE28:AK29"/>
    <mergeCell ref="X24:Y25"/>
    <mergeCell ref="X42:Y43"/>
    <mergeCell ref="Z42:AD43"/>
    <mergeCell ref="X40:Y41"/>
    <mergeCell ref="Z18:AD19"/>
    <mergeCell ref="Z20:AD21"/>
    <mergeCell ref="X36:Y37"/>
    <mergeCell ref="A36:C37"/>
    <mergeCell ref="A38:C39"/>
    <mergeCell ref="A18:C19"/>
    <mergeCell ref="S36:W37"/>
    <mergeCell ref="S38:W39"/>
    <mergeCell ref="Z36:AD37"/>
    <mergeCell ref="Z40:AD41"/>
    <mergeCell ref="X38:Y39"/>
    <mergeCell ref="S40:W41"/>
    <mergeCell ref="D18:R19"/>
    <mergeCell ref="A22:C23"/>
    <mergeCell ref="A44:C45"/>
    <mergeCell ref="A28:C29"/>
    <mergeCell ref="A30:C31"/>
    <mergeCell ref="A32:C33"/>
    <mergeCell ref="A34:C35"/>
    <mergeCell ref="D26:R27"/>
    <mergeCell ref="AE38:AK39"/>
    <mergeCell ref="AE36:AK37"/>
    <mergeCell ref="S32:W33"/>
    <mergeCell ref="Z28:AD29"/>
    <mergeCell ref="AE34:AK35"/>
    <mergeCell ref="S34:W35"/>
    <mergeCell ref="AE40:AK41"/>
    <mergeCell ref="A40:C41"/>
    <mergeCell ref="S26:W27"/>
    <mergeCell ref="S28:W29"/>
    <mergeCell ref="S30:W31"/>
    <mergeCell ref="A26:C27"/>
    <mergeCell ref="D40:R41"/>
    <mergeCell ref="Z32:AD33"/>
    <mergeCell ref="X34:Y35"/>
    <mergeCell ref="Z34:AD35"/>
    <mergeCell ref="A42:C43"/>
    <mergeCell ref="D42:R43"/>
    <mergeCell ref="Z22:AD23"/>
    <mergeCell ref="Z24:AD25"/>
    <mergeCell ref="D22:R23"/>
    <mergeCell ref="S24:W25"/>
    <mergeCell ref="A24:C25"/>
    <mergeCell ref="D20:R21"/>
    <mergeCell ref="X20:Y21"/>
    <mergeCell ref="AH13:AK14"/>
    <mergeCell ref="AL13:AO14"/>
    <mergeCell ref="A15:E16"/>
    <mergeCell ref="U15:X16"/>
    <mergeCell ref="Y15:AT16"/>
    <mergeCell ref="AL20:AT21"/>
    <mergeCell ref="X18:Y19"/>
    <mergeCell ref="AE22:AK23"/>
    <mergeCell ref="S22:W23"/>
    <mergeCell ref="AE18:AK19"/>
    <mergeCell ref="AE20:AK21"/>
    <mergeCell ref="AE24:AK25"/>
    <mergeCell ref="AP13:AT14"/>
    <mergeCell ref="L5:N5"/>
    <mergeCell ref="B5:C5"/>
    <mergeCell ref="D5:F5"/>
    <mergeCell ref="H5:J5"/>
    <mergeCell ref="A9:E10"/>
    <mergeCell ref="F9:S10"/>
    <mergeCell ref="A11:E12"/>
    <mergeCell ref="F11:S12"/>
    <mergeCell ref="A13:E14"/>
    <mergeCell ref="F13:S14"/>
    <mergeCell ref="AD13:AG14"/>
    <mergeCell ref="Y13:AC14"/>
    <mergeCell ref="X4:AS4"/>
    <mergeCell ref="AA6:AO6"/>
    <mergeCell ref="AA7:AO8"/>
    <mergeCell ref="AA9:AO10"/>
    <mergeCell ref="L58:U59"/>
    <mergeCell ref="V56:W57"/>
    <mergeCell ref="V58:W59"/>
    <mergeCell ref="X56:AF57"/>
    <mergeCell ref="X58:AF59"/>
    <mergeCell ref="AG56:AR57"/>
    <mergeCell ref="AG58:AR59"/>
    <mergeCell ref="A52:R53"/>
    <mergeCell ref="S52:W53"/>
    <mergeCell ref="X52:Y53"/>
    <mergeCell ref="Z52:AD53"/>
    <mergeCell ref="AE52:AK53"/>
    <mergeCell ref="AL52:AT53"/>
    <mergeCell ref="A56:K57"/>
    <mergeCell ref="A58:K59"/>
    <mergeCell ref="L56:U57"/>
    <mergeCell ref="F15:S16"/>
    <mergeCell ref="D28:R29"/>
    <mergeCell ref="A7:E8"/>
    <mergeCell ref="F7:S8"/>
  </mergeCells>
  <phoneticPr fontId="2"/>
  <pageMargins left="0.39370078740157483" right="0.23622047244094491" top="0.11811023622047245" bottom="0" header="0.51181102362204722" footer="0.19685039370078741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S87"/>
  <sheetViews>
    <sheetView showZeros="0" view="pageBreakPreview" zoomScaleNormal="100" zoomScaleSheetLayoutView="100" workbookViewId="0">
      <selection activeCell="Z20" sqref="Z20"/>
    </sheetView>
  </sheetViews>
  <sheetFormatPr defaultColWidth="2.08984375" defaultRowHeight="13.5" customHeight="1" x14ac:dyDescent="0.2"/>
  <cols>
    <col min="1" max="21" width="2.08984375" style="1"/>
    <col min="22" max="22" width="1.90625" style="1" customWidth="1"/>
    <col min="23" max="23" width="2" style="1" customWidth="1"/>
    <col min="24" max="24" width="3.26953125" style="1" customWidth="1"/>
    <col min="25" max="32" width="2.08984375" style="1"/>
    <col min="33" max="33" width="2.90625" style="1" customWidth="1"/>
    <col min="34" max="16384" width="2.08984375" style="1"/>
  </cols>
  <sheetData>
    <row r="1" spans="1:71" ht="13.5" customHeight="1" x14ac:dyDescent="0.2">
      <c r="A1" s="60" t="s">
        <v>47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S1" s="86" t="s">
        <v>73</v>
      </c>
      <c r="T1" s="512" t="s">
        <v>77</v>
      </c>
      <c r="U1" s="512"/>
      <c r="V1" s="512"/>
      <c r="W1" s="86" t="s">
        <v>74</v>
      </c>
      <c r="X1" s="86"/>
      <c r="Y1" s="86" t="s">
        <v>75</v>
      </c>
      <c r="AC1" s="72" t="s">
        <v>60</v>
      </c>
      <c r="AD1" s="83"/>
      <c r="AE1" s="510" t="s">
        <v>76</v>
      </c>
      <c r="AF1" s="510"/>
      <c r="AG1" s="510"/>
      <c r="AH1" s="72" t="s">
        <v>4</v>
      </c>
      <c r="AI1" s="510" t="s">
        <v>76</v>
      </c>
      <c r="AJ1" s="510"/>
      <c r="AK1" s="510"/>
      <c r="AL1" s="72" t="s">
        <v>5</v>
      </c>
      <c r="AM1" s="510">
        <v>20</v>
      </c>
      <c r="AN1" s="510"/>
      <c r="AO1" s="510"/>
      <c r="AP1" s="72" t="s">
        <v>6</v>
      </c>
    </row>
    <row r="2" spans="1:71" ht="13.5" customHeight="1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S2" s="86"/>
      <c r="T2" s="512"/>
      <c r="U2" s="512"/>
      <c r="V2" s="512"/>
      <c r="W2" s="86"/>
      <c r="X2" s="86"/>
      <c r="Y2" s="86"/>
      <c r="AC2" s="84"/>
      <c r="AD2" s="84"/>
      <c r="AE2" s="511"/>
      <c r="AF2" s="511"/>
      <c r="AG2" s="511"/>
      <c r="AH2" s="73"/>
      <c r="AI2" s="511"/>
      <c r="AJ2" s="511"/>
      <c r="AK2" s="511"/>
      <c r="AL2" s="73"/>
      <c r="AM2" s="511"/>
      <c r="AN2" s="511"/>
      <c r="AO2" s="511"/>
      <c r="AP2" s="73"/>
    </row>
    <row r="3" spans="1:71" ht="13.5" customHeight="1" x14ac:dyDescent="0.2">
      <c r="A3" s="640" t="s">
        <v>87</v>
      </c>
      <c r="B3" s="640"/>
      <c r="C3" s="640"/>
      <c r="D3" s="640"/>
      <c r="E3" s="640"/>
      <c r="F3" s="640"/>
      <c r="G3" s="640"/>
      <c r="H3" s="640"/>
      <c r="I3" s="640"/>
      <c r="J3" s="640"/>
      <c r="K3" s="640"/>
      <c r="L3" s="640"/>
      <c r="M3" s="640"/>
      <c r="N3" s="640"/>
      <c r="O3" s="640"/>
      <c r="P3" s="640"/>
      <c r="Q3" s="640"/>
      <c r="R3" s="640"/>
      <c r="S3" s="640"/>
      <c r="T3" s="640"/>
      <c r="U3" s="640"/>
      <c r="V3" s="640"/>
    </row>
    <row r="4" spans="1:71" ht="13.5" customHeight="1" thickBot="1" x14ac:dyDescent="0.25">
      <c r="A4" s="640"/>
      <c r="B4" s="640"/>
      <c r="C4" s="640"/>
      <c r="D4" s="640"/>
      <c r="E4" s="640"/>
      <c r="F4" s="640"/>
      <c r="G4" s="640"/>
      <c r="H4" s="640"/>
      <c r="I4" s="640"/>
      <c r="J4" s="640"/>
      <c r="K4" s="640"/>
      <c r="L4" s="640"/>
      <c r="M4" s="640"/>
      <c r="N4" s="640"/>
      <c r="O4" s="640"/>
      <c r="P4" s="640"/>
      <c r="Q4" s="640"/>
      <c r="R4" s="640"/>
      <c r="S4" s="640"/>
      <c r="T4" s="640"/>
      <c r="U4" s="640"/>
      <c r="V4" s="640"/>
    </row>
    <row r="5" spans="1:71" ht="13.5" customHeight="1" x14ac:dyDescent="0.2">
      <c r="A5" s="74" t="s">
        <v>62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50" t="s">
        <v>35</v>
      </c>
      <c r="P5" s="50"/>
      <c r="Q5" s="50"/>
      <c r="R5" s="35"/>
      <c r="S5" s="35"/>
      <c r="T5" s="35"/>
      <c r="X5" s="61" t="s">
        <v>34</v>
      </c>
      <c r="Y5" s="62"/>
      <c r="Z5" s="62"/>
      <c r="AA5" s="62"/>
      <c r="AB5" s="62"/>
      <c r="AC5" s="62"/>
      <c r="AD5" s="62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4"/>
    </row>
    <row r="6" spans="1:71" ht="13.5" customHeight="1" x14ac:dyDescent="0.2">
      <c r="A6" s="74"/>
      <c r="B6" s="74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50"/>
      <c r="P6" s="50"/>
      <c r="Q6" s="50"/>
      <c r="R6" s="35"/>
      <c r="S6" s="35"/>
      <c r="T6" s="35"/>
      <c r="X6" s="5"/>
      <c r="Y6" s="2"/>
      <c r="Z6" s="2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6"/>
    </row>
    <row r="7" spans="1:71" ht="13.5" customHeight="1" x14ac:dyDescent="0.2">
      <c r="X7" s="5"/>
      <c r="Y7" s="2"/>
      <c r="Z7" s="2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6"/>
    </row>
    <row r="8" spans="1:71" ht="12" customHeight="1" x14ac:dyDescent="0.2">
      <c r="B8" s="2" t="s">
        <v>46</v>
      </c>
      <c r="X8" s="5"/>
      <c r="Y8" s="2"/>
      <c r="Z8" s="2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6"/>
      <c r="AQ8" s="2"/>
    </row>
    <row r="9" spans="1:71" ht="15" customHeight="1" thickBot="1" x14ac:dyDescent="0.25">
      <c r="X9" s="5"/>
      <c r="Y9" s="2"/>
      <c r="Z9" s="2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28" t="s">
        <v>7</v>
      </c>
      <c r="AQ9" s="2"/>
    </row>
    <row r="10" spans="1:71" ht="15" customHeight="1" thickBot="1" x14ac:dyDescent="0.25">
      <c r="B10" s="63" t="s">
        <v>44</v>
      </c>
      <c r="C10" s="64"/>
      <c r="D10" s="64"/>
      <c r="E10" s="64"/>
      <c r="F10" s="64"/>
      <c r="G10" s="65"/>
      <c r="H10" s="513">
        <f>SUM(H15:U20)</f>
        <v>34080</v>
      </c>
      <c r="I10" s="514"/>
      <c r="J10" s="514"/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5"/>
      <c r="V10"/>
      <c r="X10" s="5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8"/>
      <c r="AQ10" s="2"/>
    </row>
    <row r="11" spans="1:71" ht="11.25" customHeight="1" x14ac:dyDescent="0.2">
      <c r="B11" s="66"/>
      <c r="C11" s="67"/>
      <c r="D11" s="67"/>
      <c r="E11" s="67"/>
      <c r="F11" s="67"/>
      <c r="G11" s="68"/>
      <c r="H11" s="516"/>
      <c r="I11" s="517"/>
      <c r="J11" s="517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8"/>
      <c r="V11"/>
      <c r="X11" s="63" t="s">
        <v>59</v>
      </c>
      <c r="Y11" s="75"/>
      <c r="Z11" s="75"/>
      <c r="AA11" s="75"/>
      <c r="AB11" s="75"/>
      <c r="AC11" s="76"/>
      <c r="AD11" s="488" t="s">
        <v>83</v>
      </c>
      <c r="AE11" s="488"/>
      <c r="AF11" s="488"/>
      <c r="AG11" s="488"/>
      <c r="AH11" s="488"/>
      <c r="AI11" s="488"/>
      <c r="AJ11" s="488"/>
      <c r="AK11" s="488"/>
      <c r="AL11" s="488"/>
      <c r="AM11" s="488"/>
      <c r="AN11" s="488"/>
      <c r="AO11" s="488"/>
      <c r="AP11" s="489"/>
      <c r="AQ11" s="2"/>
    </row>
    <row r="12" spans="1:71" ht="11.25" customHeight="1" x14ac:dyDescent="0.2">
      <c r="B12" s="66"/>
      <c r="C12" s="67"/>
      <c r="D12" s="67"/>
      <c r="E12" s="67"/>
      <c r="F12" s="67"/>
      <c r="G12" s="68"/>
      <c r="H12" s="516"/>
      <c r="I12" s="517"/>
      <c r="J12" s="517"/>
      <c r="K12" s="517"/>
      <c r="L12" s="517"/>
      <c r="M12" s="517"/>
      <c r="N12" s="517"/>
      <c r="O12" s="517"/>
      <c r="P12" s="517"/>
      <c r="Q12" s="517"/>
      <c r="R12" s="517"/>
      <c r="S12" s="517"/>
      <c r="T12" s="517"/>
      <c r="U12" s="518"/>
      <c r="V12"/>
      <c r="X12" s="77"/>
      <c r="Y12" s="78"/>
      <c r="Z12" s="78"/>
      <c r="AA12" s="78"/>
      <c r="AB12" s="78"/>
      <c r="AC12" s="79"/>
      <c r="AD12" s="490"/>
      <c r="AE12" s="490"/>
      <c r="AF12" s="490"/>
      <c r="AG12" s="490"/>
      <c r="AH12" s="490"/>
      <c r="AI12" s="490"/>
      <c r="AJ12" s="490"/>
      <c r="AK12" s="490"/>
      <c r="AL12" s="490"/>
      <c r="AM12" s="490"/>
      <c r="AN12" s="490"/>
      <c r="AO12" s="490"/>
      <c r="AP12" s="491"/>
      <c r="AQ12" s="2"/>
      <c r="BS12" s="17"/>
    </row>
    <row r="13" spans="1:71" ht="11.25" customHeight="1" thickBot="1" x14ac:dyDescent="0.25">
      <c r="B13" s="69"/>
      <c r="C13" s="70"/>
      <c r="D13" s="70"/>
      <c r="E13" s="70"/>
      <c r="F13" s="70"/>
      <c r="G13" s="71"/>
      <c r="H13" s="519"/>
      <c r="I13" s="520"/>
      <c r="J13" s="520"/>
      <c r="K13" s="520"/>
      <c r="L13" s="520"/>
      <c r="M13" s="520"/>
      <c r="N13" s="520"/>
      <c r="O13" s="520"/>
      <c r="P13" s="520"/>
      <c r="Q13" s="520"/>
      <c r="R13" s="520"/>
      <c r="S13" s="520"/>
      <c r="T13" s="520"/>
      <c r="U13" s="521"/>
      <c r="V13"/>
      <c r="X13" s="80"/>
      <c r="Y13" s="81"/>
      <c r="Z13" s="81"/>
      <c r="AA13" s="81"/>
      <c r="AB13" s="81"/>
      <c r="AC13" s="82"/>
      <c r="AD13" s="492"/>
      <c r="AE13" s="492"/>
      <c r="AF13" s="492"/>
      <c r="AG13" s="492"/>
      <c r="AH13" s="492"/>
      <c r="AI13" s="492"/>
      <c r="AJ13" s="492"/>
      <c r="AK13" s="492"/>
      <c r="AL13" s="492"/>
      <c r="AM13" s="492"/>
      <c r="AN13" s="492"/>
      <c r="AO13" s="492"/>
      <c r="AP13" s="493"/>
      <c r="AQ13" s="2"/>
      <c r="BS13" s="17"/>
    </row>
    <row r="14" spans="1:71" ht="19.5" customHeight="1" thickBot="1" x14ac:dyDescent="0.25">
      <c r="AQ14" s="2"/>
    </row>
    <row r="15" spans="1:71" ht="13.5" customHeight="1" x14ac:dyDescent="0.2">
      <c r="B15" s="116" t="s">
        <v>45</v>
      </c>
      <c r="C15" s="117"/>
      <c r="D15" s="117"/>
      <c r="E15" s="117"/>
      <c r="F15" s="117"/>
      <c r="G15" s="117"/>
      <c r="H15" s="494">
        <f>Y50</f>
        <v>31000</v>
      </c>
      <c r="I15" s="494"/>
      <c r="J15" s="494"/>
      <c r="K15" s="494"/>
      <c r="L15" s="494"/>
      <c r="M15" s="494"/>
      <c r="N15" s="494"/>
      <c r="O15" s="494"/>
      <c r="P15" s="494"/>
      <c r="Q15" s="494"/>
      <c r="R15" s="494"/>
      <c r="S15" s="494"/>
      <c r="T15" s="494"/>
      <c r="U15" s="495"/>
      <c r="V15" s="24"/>
      <c r="X15" s="166" t="s">
        <v>8</v>
      </c>
      <c r="Y15" s="167"/>
      <c r="Z15" s="167"/>
      <c r="AA15" s="168"/>
      <c r="AB15" s="498" t="s">
        <v>85</v>
      </c>
      <c r="AC15" s="499"/>
      <c r="AD15" s="499"/>
      <c r="AE15" s="499"/>
      <c r="AF15" s="499"/>
      <c r="AG15" s="500"/>
      <c r="AH15" s="126" t="s">
        <v>9</v>
      </c>
      <c r="AI15" s="127"/>
      <c r="AJ15" s="498" t="s">
        <v>86</v>
      </c>
      <c r="AK15" s="499"/>
      <c r="AL15" s="499"/>
      <c r="AM15" s="499"/>
      <c r="AN15" s="500"/>
      <c r="AO15" s="126" t="s">
        <v>10</v>
      </c>
      <c r="AP15" s="164"/>
    </row>
    <row r="16" spans="1:71" ht="13.5" customHeight="1" x14ac:dyDescent="0.2">
      <c r="B16" s="118"/>
      <c r="C16" s="119"/>
      <c r="D16" s="119"/>
      <c r="E16" s="119"/>
      <c r="F16" s="119"/>
      <c r="G16" s="119"/>
      <c r="H16" s="496"/>
      <c r="I16" s="496"/>
      <c r="J16" s="496"/>
      <c r="K16" s="496"/>
      <c r="L16" s="496"/>
      <c r="M16" s="496"/>
      <c r="N16" s="496"/>
      <c r="O16" s="496"/>
      <c r="P16" s="496"/>
      <c r="Q16" s="496"/>
      <c r="R16" s="496"/>
      <c r="S16" s="496"/>
      <c r="T16" s="496"/>
      <c r="U16" s="497"/>
      <c r="V16" s="24"/>
      <c r="X16" s="169"/>
      <c r="Y16" s="170"/>
      <c r="Z16" s="170"/>
      <c r="AA16" s="171"/>
      <c r="AB16" s="501"/>
      <c r="AC16" s="502"/>
      <c r="AD16" s="502"/>
      <c r="AE16" s="502"/>
      <c r="AF16" s="502"/>
      <c r="AG16" s="503"/>
      <c r="AH16" s="128"/>
      <c r="AI16" s="129"/>
      <c r="AJ16" s="501"/>
      <c r="AK16" s="502"/>
      <c r="AL16" s="502"/>
      <c r="AM16" s="502"/>
      <c r="AN16" s="503"/>
      <c r="AO16" s="128"/>
      <c r="AP16" s="165"/>
    </row>
    <row r="17" spans="1:59" ht="13.5" customHeight="1" x14ac:dyDescent="0.2">
      <c r="B17" s="118" t="s">
        <v>66</v>
      </c>
      <c r="C17" s="119"/>
      <c r="D17" s="119"/>
      <c r="E17" s="119"/>
      <c r="F17" s="119"/>
      <c r="G17" s="119"/>
      <c r="H17" s="496">
        <f>AF56</f>
        <v>80</v>
      </c>
      <c r="I17" s="496"/>
      <c r="J17" s="496"/>
      <c r="K17" s="496"/>
      <c r="L17" s="496"/>
      <c r="M17" s="496"/>
      <c r="N17" s="496"/>
      <c r="O17" s="496"/>
      <c r="P17" s="496"/>
      <c r="Q17" s="496"/>
      <c r="R17" s="496"/>
      <c r="S17" s="496"/>
      <c r="T17" s="496"/>
      <c r="U17" s="497"/>
      <c r="V17" s="24"/>
      <c r="W17" s="19"/>
      <c r="X17" s="169"/>
      <c r="Y17" s="170"/>
      <c r="Z17" s="170"/>
      <c r="AA17" s="171"/>
      <c r="AB17" s="99" t="s">
        <v>11</v>
      </c>
      <c r="AC17" s="100"/>
      <c r="AD17" s="101"/>
      <c r="AE17" s="99" t="s">
        <v>12</v>
      </c>
      <c r="AF17" s="100"/>
      <c r="AG17" s="101"/>
      <c r="AH17" s="162" t="s">
        <v>0</v>
      </c>
      <c r="AI17" s="504" t="s">
        <v>84</v>
      </c>
      <c r="AJ17" s="505"/>
      <c r="AK17" s="505"/>
      <c r="AL17" s="505"/>
      <c r="AM17" s="505"/>
      <c r="AN17" s="505"/>
      <c r="AO17" s="505"/>
      <c r="AP17" s="506"/>
      <c r="BA17" s="18"/>
      <c r="BB17" s="18"/>
      <c r="BC17" s="18"/>
      <c r="BD17" s="18"/>
    </row>
    <row r="18" spans="1:59" ht="13.5" customHeight="1" thickBot="1" x14ac:dyDescent="0.25">
      <c r="B18" s="118"/>
      <c r="C18" s="119"/>
      <c r="D18" s="119"/>
      <c r="E18" s="119"/>
      <c r="F18" s="119"/>
      <c r="G18" s="119"/>
      <c r="H18" s="496"/>
      <c r="I18" s="496"/>
      <c r="J18" s="496"/>
      <c r="K18" s="496"/>
      <c r="L18" s="496"/>
      <c r="M18" s="496"/>
      <c r="N18" s="496"/>
      <c r="O18" s="496"/>
      <c r="P18" s="496"/>
      <c r="Q18" s="496"/>
      <c r="R18" s="496"/>
      <c r="S18" s="496"/>
      <c r="T18" s="496"/>
      <c r="U18" s="497"/>
      <c r="V18" s="24"/>
      <c r="W18" s="22"/>
      <c r="X18" s="172"/>
      <c r="Y18" s="173"/>
      <c r="Z18" s="173"/>
      <c r="AA18" s="174"/>
      <c r="AB18" s="113"/>
      <c r="AC18" s="114"/>
      <c r="AD18" s="115"/>
      <c r="AE18" s="113"/>
      <c r="AF18" s="114"/>
      <c r="AG18" s="115"/>
      <c r="AH18" s="163"/>
      <c r="AI18" s="507"/>
      <c r="AJ18" s="508"/>
      <c r="AK18" s="508"/>
      <c r="AL18" s="508"/>
      <c r="AM18" s="508"/>
      <c r="AN18" s="508"/>
      <c r="AO18" s="508"/>
      <c r="AP18" s="509"/>
      <c r="AQ18" s="22"/>
    </row>
    <row r="19" spans="1:59" ht="12.75" customHeight="1" x14ac:dyDescent="0.2">
      <c r="B19" s="181" t="s">
        <v>65</v>
      </c>
      <c r="C19" s="182"/>
      <c r="D19" s="182"/>
      <c r="E19" s="182"/>
      <c r="F19" s="182"/>
      <c r="G19" s="182"/>
      <c r="H19" s="484">
        <f>AF58</f>
        <v>3000</v>
      </c>
      <c r="I19" s="484"/>
      <c r="J19" s="484"/>
      <c r="K19" s="484"/>
      <c r="L19" s="484"/>
      <c r="M19" s="484"/>
      <c r="N19" s="484"/>
      <c r="O19" s="484"/>
      <c r="P19" s="484"/>
      <c r="Q19" s="484"/>
      <c r="R19" s="484"/>
      <c r="S19" s="484"/>
      <c r="T19" s="484"/>
      <c r="U19" s="485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</row>
    <row r="20" spans="1:59" ht="12.75" customHeight="1" thickBot="1" x14ac:dyDescent="0.25">
      <c r="B20" s="183"/>
      <c r="C20" s="184"/>
      <c r="D20" s="184"/>
      <c r="E20" s="184"/>
      <c r="F20" s="184"/>
      <c r="G20" s="184"/>
      <c r="H20" s="486"/>
      <c r="I20" s="486"/>
      <c r="J20" s="486"/>
      <c r="K20" s="486"/>
      <c r="L20" s="486"/>
      <c r="M20" s="486"/>
      <c r="N20" s="486"/>
      <c r="O20" s="486"/>
      <c r="P20" s="486"/>
      <c r="Q20" s="486"/>
      <c r="R20" s="486"/>
      <c r="S20" s="486"/>
      <c r="T20" s="486"/>
      <c r="U20" s="487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</row>
    <row r="21" spans="1:59" ht="19.5" customHeight="1" thickBot="1" x14ac:dyDescent="0.25"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</row>
    <row r="22" spans="1:59" ht="13.5" customHeight="1" x14ac:dyDescent="0.2">
      <c r="B22" s="140" t="s">
        <v>0</v>
      </c>
      <c r="C22" s="141"/>
      <c r="D22" s="175" t="s">
        <v>1</v>
      </c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76"/>
      <c r="U22" s="176"/>
      <c r="V22" s="176"/>
      <c r="W22" s="176"/>
      <c r="X22" s="177"/>
      <c r="Y22" s="147" t="s">
        <v>2</v>
      </c>
      <c r="Z22" s="148"/>
      <c r="AA22" s="148"/>
      <c r="AB22" s="148"/>
      <c r="AC22" s="148"/>
      <c r="AD22" s="148"/>
      <c r="AE22" s="148"/>
      <c r="AF22" s="148"/>
      <c r="AG22" s="149"/>
      <c r="AH22" s="153" t="s">
        <v>3</v>
      </c>
      <c r="AI22" s="154"/>
      <c r="AJ22" s="154"/>
      <c r="AK22" s="154"/>
      <c r="AL22" s="154"/>
      <c r="AM22" s="154"/>
      <c r="AN22" s="154"/>
      <c r="AO22" s="154"/>
      <c r="AP22" s="155"/>
      <c r="AQ22" s="22"/>
    </row>
    <row r="23" spans="1:59" ht="13.5" customHeight="1" x14ac:dyDescent="0.2">
      <c r="B23" s="142"/>
      <c r="C23" s="143"/>
      <c r="D23" s="178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80"/>
      <c r="Y23" s="150"/>
      <c r="Z23" s="151"/>
      <c r="AA23" s="151"/>
      <c r="AB23" s="151"/>
      <c r="AC23" s="151"/>
      <c r="AD23" s="151"/>
      <c r="AE23" s="151"/>
      <c r="AF23" s="151"/>
      <c r="AG23" s="152"/>
      <c r="AH23" s="156"/>
      <c r="AI23" s="151"/>
      <c r="AJ23" s="151"/>
      <c r="AK23" s="151"/>
      <c r="AL23" s="151"/>
      <c r="AM23" s="151"/>
      <c r="AN23" s="151"/>
      <c r="AO23" s="151"/>
      <c r="AP23" s="157"/>
      <c r="AQ23" s="22"/>
    </row>
    <row r="24" spans="1:59" ht="13.5" customHeight="1" x14ac:dyDescent="0.2">
      <c r="B24" s="105">
        <v>1</v>
      </c>
      <c r="C24" s="89"/>
      <c r="D24" s="472" t="s">
        <v>96</v>
      </c>
      <c r="E24" s="473"/>
      <c r="F24" s="473"/>
      <c r="G24" s="473"/>
      <c r="H24" s="473"/>
      <c r="I24" s="473"/>
      <c r="J24" s="473"/>
      <c r="K24" s="473"/>
      <c r="L24" s="473"/>
      <c r="M24" s="473"/>
      <c r="N24" s="473"/>
      <c r="O24" s="473"/>
      <c r="P24" s="473"/>
      <c r="Q24" s="473"/>
      <c r="R24" s="473"/>
      <c r="S24" s="473"/>
      <c r="T24" s="473"/>
      <c r="U24" s="473"/>
      <c r="V24" s="473"/>
      <c r="W24" s="473"/>
      <c r="X24" s="474"/>
      <c r="Y24" s="460">
        <v>20000</v>
      </c>
      <c r="Z24" s="461"/>
      <c r="AA24" s="461"/>
      <c r="AB24" s="461"/>
      <c r="AC24" s="461"/>
      <c r="AD24" s="461"/>
      <c r="AE24" s="461"/>
      <c r="AF24" s="461"/>
      <c r="AG24" s="462"/>
      <c r="AH24" s="120"/>
      <c r="AI24" s="121"/>
      <c r="AJ24" s="121"/>
      <c r="AK24" s="121"/>
      <c r="AL24" s="121"/>
      <c r="AM24" s="121"/>
      <c r="AN24" s="121"/>
      <c r="AO24" s="121"/>
      <c r="AP24" s="122"/>
      <c r="AQ24" s="22"/>
    </row>
    <row r="25" spans="1:59" ht="13.5" customHeight="1" x14ac:dyDescent="0.2">
      <c r="B25" s="106"/>
      <c r="C25" s="92"/>
      <c r="D25" s="475"/>
      <c r="E25" s="476"/>
      <c r="F25" s="476"/>
      <c r="G25" s="476"/>
      <c r="H25" s="476"/>
      <c r="I25" s="476"/>
      <c r="J25" s="476"/>
      <c r="K25" s="476"/>
      <c r="L25" s="476"/>
      <c r="M25" s="476"/>
      <c r="N25" s="476"/>
      <c r="O25" s="476"/>
      <c r="P25" s="476"/>
      <c r="Q25" s="476"/>
      <c r="R25" s="476"/>
      <c r="S25" s="476"/>
      <c r="T25" s="476"/>
      <c r="U25" s="476"/>
      <c r="V25" s="476"/>
      <c r="W25" s="476"/>
      <c r="X25" s="477"/>
      <c r="Y25" s="463"/>
      <c r="Z25" s="464"/>
      <c r="AA25" s="464"/>
      <c r="AB25" s="464"/>
      <c r="AC25" s="464"/>
      <c r="AD25" s="464"/>
      <c r="AE25" s="464"/>
      <c r="AF25" s="464"/>
      <c r="AG25" s="465"/>
      <c r="AH25" s="123"/>
      <c r="AI25" s="124"/>
      <c r="AJ25" s="124"/>
      <c r="AK25" s="124"/>
      <c r="AL25" s="124"/>
      <c r="AM25" s="124"/>
      <c r="AN25" s="124"/>
      <c r="AO25" s="124"/>
      <c r="AP25" s="125"/>
      <c r="AQ25" s="22"/>
    </row>
    <row r="26" spans="1:59" ht="13.5" customHeight="1" x14ac:dyDescent="0.2">
      <c r="B26" s="105">
        <v>2</v>
      </c>
      <c r="C26" s="89"/>
      <c r="D26" s="472" t="s">
        <v>92</v>
      </c>
      <c r="E26" s="473"/>
      <c r="F26" s="473"/>
      <c r="G26" s="473"/>
      <c r="H26" s="473"/>
      <c r="I26" s="473"/>
      <c r="J26" s="473"/>
      <c r="K26" s="473"/>
      <c r="L26" s="473"/>
      <c r="M26" s="473"/>
      <c r="N26" s="473"/>
      <c r="O26" s="473"/>
      <c r="P26" s="473"/>
      <c r="Q26" s="473"/>
      <c r="R26" s="473"/>
      <c r="S26" s="473"/>
      <c r="T26" s="473"/>
      <c r="U26" s="473"/>
      <c r="V26" s="473"/>
      <c r="W26" s="473"/>
      <c r="X26" s="474"/>
      <c r="Y26" s="478">
        <v>11000</v>
      </c>
      <c r="Z26" s="479"/>
      <c r="AA26" s="479"/>
      <c r="AB26" s="479"/>
      <c r="AC26" s="479"/>
      <c r="AD26" s="479"/>
      <c r="AE26" s="479"/>
      <c r="AF26" s="479"/>
      <c r="AG26" s="480"/>
      <c r="AH26" s="107"/>
      <c r="AI26" s="108"/>
      <c r="AJ26" s="108"/>
      <c r="AK26" s="108"/>
      <c r="AL26" s="108"/>
      <c r="AM26" s="108"/>
      <c r="AN26" s="108"/>
      <c r="AO26" s="108"/>
      <c r="AP26" s="109"/>
      <c r="AQ26" s="22"/>
    </row>
    <row r="27" spans="1:59" ht="13.5" customHeight="1" x14ac:dyDescent="0.2">
      <c r="B27" s="106"/>
      <c r="C27" s="92"/>
      <c r="D27" s="475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7"/>
      <c r="Y27" s="481"/>
      <c r="Z27" s="482"/>
      <c r="AA27" s="482"/>
      <c r="AB27" s="482"/>
      <c r="AC27" s="482"/>
      <c r="AD27" s="482"/>
      <c r="AE27" s="482"/>
      <c r="AF27" s="482"/>
      <c r="AG27" s="483"/>
      <c r="AH27" s="110"/>
      <c r="AI27" s="111"/>
      <c r="AJ27" s="111"/>
      <c r="AK27" s="111"/>
      <c r="AL27" s="111"/>
      <c r="AM27" s="111"/>
      <c r="AN27" s="111"/>
      <c r="AO27" s="111"/>
      <c r="AP27" s="112"/>
      <c r="AQ27" s="22"/>
    </row>
    <row r="28" spans="1:59" ht="13.5" customHeight="1" x14ac:dyDescent="0.2">
      <c r="B28" s="105">
        <v>3</v>
      </c>
      <c r="C28" s="89"/>
      <c r="D28" s="99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0"/>
      <c r="R28" s="100"/>
      <c r="S28" s="100"/>
      <c r="T28" s="100"/>
      <c r="U28" s="100"/>
      <c r="V28" s="100"/>
      <c r="W28" s="100"/>
      <c r="X28" s="101"/>
      <c r="Y28" s="460"/>
      <c r="Z28" s="461"/>
      <c r="AA28" s="461"/>
      <c r="AB28" s="461"/>
      <c r="AC28" s="461"/>
      <c r="AD28" s="461"/>
      <c r="AE28" s="461"/>
      <c r="AF28" s="461"/>
      <c r="AG28" s="462"/>
      <c r="AH28" s="107"/>
      <c r="AI28" s="108"/>
      <c r="AJ28" s="108"/>
      <c r="AK28" s="108"/>
      <c r="AL28" s="108"/>
      <c r="AM28" s="108"/>
      <c r="AN28" s="108"/>
      <c r="AO28" s="108"/>
      <c r="AP28" s="109"/>
      <c r="AQ28" s="22"/>
    </row>
    <row r="29" spans="1:59" ht="13.5" customHeight="1" x14ac:dyDescent="0.2">
      <c r="B29" s="106"/>
      <c r="C29" s="92"/>
      <c r="D29" s="102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4"/>
      <c r="Y29" s="463"/>
      <c r="Z29" s="464"/>
      <c r="AA29" s="464"/>
      <c r="AB29" s="464"/>
      <c r="AC29" s="464"/>
      <c r="AD29" s="464"/>
      <c r="AE29" s="464"/>
      <c r="AF29" s="464"/>
      <c r="AG29" s="465"/>
      <c r="AH29" s="110"/>
      <c r="AI29" s="111"/>
      <c r="AJ29" s="111"/>
      <c r="AK29" s="111"/>
      <c r="AL29" s="111"/>
      <c r="AM29" s="111"/>
      <c r="AN29" s="111"/>
      <c r="AO29" s="111"/>
      <c r="AP29" s="112"/>
      <c r="AQ29" s="22"/>
      <c r="AT29" s="2"/>
      <c r="AU29" s="2"/>
      <c r="AV29" s="2"/>
      <c r="AX29" s="2"/>
      <c r="AY29" s="2"/>
      <c r="AZ29" s="2"/>
      <c r="BB29" s="2"/>
      <c r="BC29" s="2"/>
      <c r="BE29" s="2"/>
      <c r="BF29" s="2"/>
      <c r="BG29" s="2"/>
    </row>
    <row r="30" spans="1:59" ht="13.5" customHeight="1" x14ac:dyDescent="0.2">
      <c r="B30" s="105">
        <v>4</v>
      </c>
      <c r="C30" s="89"/>
      <c r="D30" s="99"/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  <c r="Q30" s="100"/>
      <c r="R30" s="100"/>
      <c r="S30" s="100"/>
      <c r="T30" s="100"/>
      <c r="U30" s="100"/>
      <c r="V30" s="100"/>
      <c r="W30" s="100"/>
      <c r="X30" s="101"/>
      <c r="Y30" s="460"/>
      <c r="Z30" s="461"/>
      <c r="AA30" s="461"/>
      <c r="AB30" s="461"/>
      <c r="AC30" s="461"/>
      <c r="AD30" s="461"/>
      <c r="AE30" s="461"/>
      <c r="AF30" s="461"/>
      <c r="AG30" s="462"/>
      <c r="AH30" s="107"/>
      <c r="AI30" s="108"/>
      <c r="AJ30" s="108"/>
      <c r="AK30" s="108"/>
      <c r="AL30" s="108"/>
      <c r="AM30" s="108"/>
      <c r="AN30" s="108"/>
      <c r="AO30" s="108"/>
      <c r="AP30" s="109"/>
      <c r="AQ30" s="22"/>
      <c r="AS30" s="23"/>
      <c r="AT30" s="15"/>
      <c r="AU30" s="15"/>
      <c r="AV30" s="15"/>
      <c r="AW30" s="23"/>
      <c r="AX30" s="15"/>
      <c r="AY30" s="15"/>
      <c r="AZ30" s="15"/>
      <c r="BB30" s="15"/>
      <c r="BC30" s="15"/>
      <c r="BE30" s="15"/>
      <c r="BF30" s="15"/>
      <c r="BG30" s="15"/>
    </row>
    <row r="31" spans="1:59" ht="13.5" customHeight="1" x14ac:dyDescent="0.2">
      <c r="A31" s="7"/>
      <c r="B31" s="106"/>
      <c r="C31" s="92"/>
      <c r="D31" s="102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3"/>
      <c r="T31" s="103"/>
      <c r="U31" s="103"/>
      <c r="V31" s="103"/>
      <c r="W31" s="103"/>
      <c r="X31" s="104"/>
      <c r="Y31" s="463"/>
      <c r="Z31" s="464"/>
      <c r="AA31" s="464"/>
      <c r="AB31" s="464"/>
      <c r="AC31" s="464"/>
      <c r="AD31" s="464"/>
      <c r="AE31" s="464"/>
      <c r="AF31" s="464"/>
      <c r="AG31" s="465"/>
      <c r="AH31" s="110"/>
      <c r="AI31" s="111"/>
      <c r="AJ31" s="111"/>
      <c r="AK31" s="111"/>
      <c r="AL31" s="111"/>
      <c r="AM31" s="111"/>
      <c r="AN31" s="111"/>
      <c r="AO31" s="111"/>
      <c r="AP31" s="112"/>
    </row>
    <row r="32" spans="1:59" ht="13.5" customHeight="1" x14ac:dyDescent="0.2">
      <c r="A32" s="7"/>
      <c r="B32" s="105">
        <v>5</v>
      </c>
      <c r="C32" s="89"/>
      <c r="D32" s="99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1"/>
      <c r="Y32" s="460"/>
      <c r="Z32" s="461"/>
      <c r="AA32" s="461"/>
      <c r="AB32" s="461"/>
      <c r="AC32" s="461"/>
      <c r="AD32" s="461"/>
      <c r="AE32" s="461"/>
      <c r="AF32" s="461"/>
      <c r="AG32" s="462"/>
      <c r="AH32" s="107"/>
      <c r="AI32" s="108"/>
      <c r="AJ32" s="108"/>
      <c r="AK32" s="108"/>
      <c r="AL32" s="108"/>
      <c r="AM32" s="108"/>
      <c r="AN32" s="108"/>
      <c r="AO32" s="108"/>
      <c r="AP32" s="109"/>
    </row>
    <row r="33" spans="1:42" ht="13.5" customHeight="1" x14ac:dyDescent="0.2">
      <c r="A33" s="7"/>
      <c r="B33" s="106"/>
      <c r="C33" s="92"/>
      <c r="D33" s="102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4"/>
      <c r="Y33" s="463"/>
      <c r="Z33" s="464"/>
      <c r="AA33" s="464"/>
      <c r="AB33" s="464"/>
      <c r="AC33" s="464"/>
      <c r="AD33" s="464"/>
      <c r="AE33" s="464"/>
      <c r="AF33" s="464"/>
      <c r="AG33" s="465"/>
      <c r="AH33" s="110"/>
      <c r="AI33" s="111"/>
      <c r="AJ33" s="111"/>
      <c r="AK33" s="111"/>
      <c r="AL33" s="111"/>
      <c r="AM33" s="111"/>
      <c r="AN33" s="111"/>
      <c r="AO33" s="111"/>
      <c r="AP33" s="112"/>
    </row>
    <row r="34" spans="1:42" ht="13.5" customHeight="1" x14ac:dyDescent="0.2">
      <c r="A34" s="7"/>
      <c r="B34" s="105">
        <v>6</v>
      </c>
      <c r="C34" s="89"/>
      <c r="D34" s="99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1"/>
      <c r="Y34" s="460"/>
      <c r="Z34" s="461"/>
      <c r="AA34" s="461"/>
      <c r="AB34" s="461"/>
      <c r="AC34" s="461"/>
      <c r="AD34" s="461"/>
      <c r="AE34" s="461"/>
      <c r="AF34" s="461"/>
      <c r="AG34" s="462"/>
      <c r="AH34" s="107"/>
      <c r="AI34" s="108"/>
      <c r="AJ34" s="108"/>
      <c r="AK34" s="108"/>
      <c r="AL34" s="108"/>
      <c r="AM34" s="108"/>
      <c r="AN34" s="108"/>
      <c r="AO34" s="108"/>
      <c r="AP34" s="109"/>
    </row>
    <row r="35" spans="1:42" ht="13.5" customHeight="1" x14ac:dyDescent="0.2">
      <c r="A35" s="7"/>
      <c r="B35" s="106"/>
      <c r="C35" s="92"/>
      <c r="D35" s="102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4"/>
      <c r="Y35" s="463"/>
      <c r="Z35" s="464"/>
      <c r="AA35" s="464"/>
      <c r="AB35" s="464"/>
      <c r="AC35" s="464"/>
      <c r="AD35" s="464"/>
      <c r="AE35" s="464"/>
      <c r="AF35" s="464"/>
      <c r="AG35" s="465"/>
      <c r="AH35" s="110"/>
      <c r="AI35" s="111"/>
      <c r="AJ35" s="111"/>
      <c r="AK35" s="111"/>
      <c r="AL35" s="111"/>
      <c r="AM35" s="111"/>
      <c r="AN35" s="111"/>
      <c r="AO35" s="111"/>
      <c r="AP35" s="112"/>
    </row>
    <row r="36" spans="1:42" ht="13.5" customHeight="1" x14ac:dyDescent="0.2">
      <c r="A36" s="7"/>
      <c r="B36" s="105">
        <v>7</v>
      </c>
      <c r="C36" s="89"/>
      <c r="D36" s="99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1"/>
      <c r="Y36" s="460"/>
      <c r="Z36" s="461"/>
      <c r="AA36" s="461"/>
      <c r="AB36" s="461"/>
      <c r="AC36" s="461"/>
      <c r="AD36" s="461"/>
      <c r="AE36" s="461"/>
      <c r="AF36" s="461"/>
      <c r="AG36" s="462"/>
      <c r="AH36" s="107"/>
      <c r="AI36" s="108"/>
      <c r="AJ36" s="108"/>
      <c r="AK36" s="108"/>
      <c r="AL36" s="108"/>
      <c r="AM36" s="108"/>
      <c r="AN36" s="108"/>
      <c r="AO36" s="108"/>
      <c r="AP36" s="109"/>
    </row>
    <row r="37" spans="1:42" ht="13.5" customHeight="1" x14ac:dyDescent="0.2">
      <c r="A37" s="7"/>
      <c r="B37" s="106"/>
      <c r="C37" s="92"/>
      <c r="D37" s="102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4"/>
      <c r="Y37" s="463"/>
      <c r="Z37" s="464"/>
      <c r="AA37" s="464"/>
      <c r="AB37" s="464"/>
      <c r="AC37" s="464"/>
      <c r="AD37" s="464"/>
      <c r="AE37" s="464"/>
      <c r="AF37" s="464"/>
      <c r="AG37" s="465"/>
      <c r="AH37" s="110"/>
      <c r="AI37" s="111"/>
      <c r="AJ37" s="111"/>
      <c r="AK37" s="111"/>
      <c r="AL37" s="111"/>
      <c r="AM37" s="111"/>
      <c r="AN37" s="111"/>
      <c r="AO37" s="111"/>
      <c r="AP37" s="112"/>
    </row>
    <row r="38" spans="1:42" ht="13.5" customHeight="1" x14ac:dyDescent="0.2">
      <c r="A38" s="7"/>
      <c r="B38" s="105">
        <v>8</v>
      </c>
      <c r="C38" s="89"/>
      <c r="D38" s="99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0"/>
      <c r="R38" s="100"/>
      <c r="S38" s="100"/>
      <c r="T38" s="100"/>
      <c r="U38" s="100"/>
      <c r="V38" s="100"/>
      <c r="W38" s="100"/>
      <c r="X38" s="101"/>
      <c r="Y38" s="460"/>
      <c r="Z38" s="461"/>
      <c r="AA38" s="461"/>
      <c r="AB38" s="461"/>
      <c r="AC38" s="461"/>
      <c r="AD38" s="461"/>
      <c r="AE38" s="461"/>
      <c r="AF38" s="461"/>
      <c r="AG38" s="462"/>
      <c r="AH38" s="107"/>
      <c r="AI38" s="108"/>
      <c r="AJ38" s="108"/>
      <c r="AK38" s="108"/>
      <c r="AL38" s="108"/>
      <c r="AM38" s="108"/>
      <c r="AN38" s="108"/>
      <c r="AO38" s="108"/>
      <c r="AP38" s="109"/>
    </row>
    <row r="39" spans="1:42" ht="13.5" customHeight="1" x14ac:dyDescent="0.2">
      <c r="A39" s="7"/>
      <c r="B39" s="106"/>
      <c r="C39" s="92"/>
      <c r="D39" s="102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4"/>
      <c r="Y39" s="463"/>
      <c r="Z39" s="464"/>
      <c r="AA39" s="464"/>
      <c r="AB39" s="464"/>
      <c r="AC39" s="464"/>
      <c r="AD39" s="464"/>
      <c r="AE39" s="464"/>
      <c r="AF39" s="464"/>
      <c r="AG39" s="465"/>
      <c r="AH39" s="110"/>
      <c r="AI39" s="111"/>
      <c r="AJ39" s="111"/>
      <c r="AK39" s="111"/>
      <c r="AL39" s="111"/>
      <c r="AM39" s="111"/>
      <c r="AN39" s="111"/>
      <c r="AO39" s="111"/>
      <c r="AP39" s="112"/>
    </row>
    <row r="40" spans="1:42" ht="13.5" customHeight="1" x14ac:dyDescent="0.2">
      <c r="A40" s="7"/>
      <c r="B40" s="105">
        <v>9</v>
      </c>
      <c r="C40" s="89"/>
      <c r="D40" s="234"/>
      <c r="E40" s="235"/>
      <c r="F40" s="235"/>
      <c r="G40" s="235"/>
      <c r="H40" s="235"/>
      <c r="I40" s="235"/>
      <c r="J40" s="235"/>
      <c r="K40" s="235"/>
      <c r="L40" s="235"/>
      <c r="M40" s="235"/>
      <c r="N40" s="235"/>
      <c r="O40" s="235"/>
      <c r="P40" s="235"/>
      <c r="Q40" s="235"/>
      <c r="R40" s="235"/>
      <c r="S40" s="235"/>
      <c r="T40" s="235"/>
      <c r="U40" s="235"/>
      <c r="V40" s="235"/>
      <c r="W40" s="235"/>
      <c r="X40" s="236"/>
      <c r="Y40" s="460"/>
      <c r="Z40" s="461"/>
      <c r="AA40" s="461"/>
      <c r="AB40" s="461"/>
      <c r="AC40" s="461"/>
      <c r="AD40" s="461"/>
      <c r="AE40" s="461"/>
      <c r="AF40" s="461"/>
      <c r="AG40" s="462"/>
      <c r="AH40" s="237"/>
      <c r="AI40" s="238"/>
      <c r="AJ40" s="238"/>
      <c r="AK40" s="238"/>
      <c r="AL40" s="238"/>
      <c r="AM40" s="238"/>
      <c r="AN40" s="238"/>
      <c r="AO40" s="238"/>
      <c r="AP40" s="239"/>
    </row>
    <row r="41" spans="1:42" ht="13.5" customHeight="1" x14ac:dyDescent="0.2">
      <c r="A41" s="7"/>
      <c r="B41" s="106"/>
      <c r="C41" s="92"/>
      <c r="D41" s="102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4"/>
      <c r="Y41" s="463"/>
      <c r="Z41" s="464"/>
      <c r="AA41" s="464"/>
      <c r="AB41" s="464"/>
      <c r="AC41" s="464"/>
      <c r="AD41" s="464"/>
      <c r="AE41" s="464"/>
      <c r="AF41" s="464"/>
      <c r="AG41" s="465"/>
      <c r="AH41" s="110"/>
      <c r="AI41" s="111"/>
      <c r="AJ41" s="111"/>
      <c r="AK41" s="111"/>
      <c r="AL41" s="111"/>
      <c r="AM41" s="111"/>
      <c r="AN41" s="111"/>
      <c r="AO41" s="111"/>
      <c r="AP41" s="112"/>
    </row>
    <row r="42" spans="1:42" ht="13.5" customHeight="1" x14ac:dyDescent="0.2">
      <c r="A42" s="7"/>
      <c r="B42" s="105">
        <v>10</v>
      </c>
      <c r="C42" s="89"/>
      <c r="D42" s="99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1"/>
      <c r="Y42" s="460"/>
      <c r="Z42" s="461"/>
      <c r="AA42" s="461"/>
      <c r="AB42" s="461"/>
      <c r="AC42" s="461"/>
      <c r="AD42" s="461"/>
      <c r="AE42" s="461"/>
      <c r="AF42" s="461"/>
      <c r="AG42" s="462"/>
      <c r="AH42" s="107"/>
      <c r="AI42" s="108"/>
      <c r="AJ42" s="108"/>
      <c r="AK42" s="108"/>
      <c r="AL42" s="108"/>
      <c r="AM42" s="108"/>
      <c r="AN42" s="108"/>
      <c r="AO42" s="108"/>
      <c r="AP42" s="109"/>
    </row>
    <row r="43" spans="1:42" ht="13.5" customHeight="1" x14ac:dyDescent="0.2">
      <c r="A43" s="7"/>
      <c r="B43" s="106"/>
      <c r="C43" s="92"/>
      <c r="D43" s="102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4"/>
      <c r="Y43" s="463"/>
      <c r="Z43" s="464"/>
      <c r="AA43" s="464"/>
      <c r="AB43" s="464"/>
      <c r="AC43" s="464"/>
      <c r="AD43" s="464"/>
      <c r="AE43" s="464"/>
      <c r="AF43" s="464"/>
      <c r="AG43" s="465"/>
      <c r="AH43" s="110"/>
      <c r="AI43" s="111"/>
      <c r="AJ43" s="111"/>
      <c r="AK43" s="111"/>
      <c r="AL43" s="111"/>
      <c r="AM43" s="111"/>
      <c r="AN43" s="111"/>
      <c r="AO43" s="111"/>
      <c r="AP43" s="112"/>
    </row>
    <row r="44" spans="1:42" ht="13.5" customHeight="1" x14ac:dyDescent="0.2">
      <c r="A44" s="7"/>
      <c r="B44" s="105">
        <v>11</v>
      </c>
      <c r="C44" s="89"/>
      <c r="D44" s="99"/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  <c r="Y44" s="460"/>
      <c r="Z44" s="461"/>
      <c r="AA44" s="461"/>
      <c r="AB44" s="461"/>
      <c r="AC44" s="461"/>
      <c r="AD44" s="461"/>
      <c r="AE44" s="461"/>
      <c r="AF44" s="461"/>
      <c r="AG44" s="462"/>
      <c r="AH44" s="107"/>
      <c r="AI44" s="108"/>
      <c r="AJ44" s="108"/>
      <c r="AK44" s="108"/>
      <c r="AL44" s="108"/>
      <c r="AM44" s="108"/>
      <c r="AN44" s="108"/>
      <c r="AO44" s="108"/>
      <c r="AP44" s="109"/>
    </row>
    <row r="45" spans="1:42" ht="13.5" customHeight="1" x14ac:dyDescent="0.2">
      <c r="B45" s="106"/>
      <c r="C45" s="92"/>
      <c r="D45" s="102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4"/>
      <c r="Y45" s="463"/>
      <c r="Z45" s="464"/>
      <c r="AA45" s="464"/>
      <c r="AB45" s="464"/>
      <c r="AC45" s="464"/>
      <c r="AD45" s="464"/>
      <c r="AE45" s="464"/>
      <c r="AF45" s="464"/>
      <c r="AG45" s="465"/>
      <c r="AH45" s="110"/>
      <c r="AI45" s="111"/>
      <c r="AJ45" s="111"/>
      <c r="AK45" s="111"/>
      <c r="AL45" s="111"/>
      <c r="AM45" s="111"/>
      <c r="AN45" s="111"/>
      <c r="AO45" s="111"/>
      <c r="AP45" s="112"/>
    </row>
    <row r="46" spans="1:42" ht="13.5" customHeight="1" x14ac:dyDescent="0.2">
      <c r="B46" s="105">
        <v>12</v>
      </c>
      <c r="C46" s="89"/>
      <c r="D46" s="99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  <c r="R46" s="100"/>
      <c r="S46" s="100"/>
      <c r="T46" s="100"/>
      <c r="U46" s="100"/>
      <c r="V46" s="100"/>
      <c r="W46" s="100"/>
      <c r="X46" s="101"/>
      <c r="Y46" s="460"/>
      <c r="Z46" s="461"/>
      <c r="AA46" s="461"/>
      <c r="AB46" s="461"/>
      <c r="AC46" s="461"/>
      <c r="AD46" s="461"/>
      <c r="AE46" s="461"/>
      <c r="AF46" s="461"/>
      <c r="AG46" s="462"/>
      <c r="AH46" s="107"/>
      <c r="AI46" s="108"/>
      <c r="AJ46" s="108"/>
      <c r="AK46" s="108"/>
      <c r="AL46" s="108"/>
      <c r="AM46" s="108"/>
      <c r="AN46" s="108"/>
      <c r="AO46" s="108"/>
      <c r="AP46" s="109"/>
    </row>
    <row r="47" spans="1:42" ht="13.5" customHeight="1" x14ac:dyDescent="0.2">
      <c r="B47" s="106"/>
      <c r="C47" s="92"/>
      <c r="D47" s="102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4"/>
      <c r="Y47" s="463"/>
      <c r="Z47" s="464"/>
      <c r="AA47" s="464"/>
      <c r="AB47" s="464"/>
      <c r="AC47" s="464"/>
      <c r="AD47" s="464"/>
      <c r="AE47" s="464"/>
      <c r="AF47" s="464"/>
      <c r="AG47" s="465"/>
      <c r="AH47" s="110"/>
      <c r="AI47" s="111"/>
      <c r="AJ47" s="111"/>
      <c r="AK47" s="111"/>
      <c r="AL47" s="111"/>
      <c r="AM47" s="111"/>
      <c r="AN47" s="111"/>
      <c r="AO47" s="111"/>
      <c r="AP47" s="112"/>
    </row>
    <row r="48" spans="1:42" ht="13.5" customHeight="1" x14ac:dyDescent="0.2">
      <c r="B48" s="105">
        <v>13</v>
      </c>
      <c r="C48" s="89"/>
      <c r="D48" s="99"/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1"/>
      <c r="Y48" s="460"/>
      <c r="Z48" s="461"/>
      <c r="AA48" s="461"/>
      <c r="AB48" s="461"/>
      <c r="AC48" s="461"/>
      <c r="AD48" s="461"/>
      <c r="AE48" s="461"/>
      <c r="AF48" s="461"/>
      <c r="AG48" s="462"/>
      <c r="AH48" s="196"/>
      <c r="AI48" s="197"/>
      <c r="AJ48" s="197"/>
      <c r="AK48" s="197"/>
      <c r="AL48" s="197"/>
      <c r="AM48" s="197"/>
      <c r="AN48" s="197"/>
      <c r="AO48" s="197"/>
      <c r="AP48" s="198"/>
    </row>
    <row r="49" spans="2:46" ht="13.5" customHeight="1" thickBot="1" x14ac:dyDescent="0.25">
      <c r="B49" s="200"/>
      <c r="C49" s="201"/>
      <c r="D49" s="113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5"/>
      <c r="Y49" s="466"/>
      <c r="Z49" s="467"/>
      <c r="AA49" s="467"/>
      <c r="AB49" s="467"/>
      <c r="AC49" s="467"/>
      <c r="AD49" s="467"/>
      <c r="AE49" s="467"/>
      <c r="AF49" s="467"/>
      <c r="AG49" s="468"/>
      <c r="AH49" s="199"/>
      <c r="AI49" s="194"/>
      <c r="AJ49" s="194"/>
      <c r="AK49" s="194"/>
      <c r="AL49" s="194"/>
      <c r="AM49" s="194"/>
      <c r="AN49" s="194"/>
      <c r="AO49" s="194"/>
      <c r="AP49" s="195"/>
    </row>
    <row r="50" spans="2:46" ht="13.5" customHeight="1" x14ac:dyDescent="0.2">
      <c r="B50" s="211" t="s">
        <v>38</v>
      </c>
      <c r="C50" s="212"/>
      <c r="D50" s="212"/>
      <c r="E50" s="212"/>
      <c r="F50" s="212"/>
      <c r="G50" s="212"/>
      <c r="H50" s="212"/>
      <c r="I50" s="212"/>
      <c r="J50" s="212"/>
      <c r="K50" s="212"/>
      <c r="L50" s="212"/>
      <c r="M50" s="212"/>
      <c r="N50" s="212"/>
      <c r="O50" s="212"/>
      <c r="P50" s="212"/>
      <c r="Q50" s="212"/>
      <c r="R50" s="212"/>
      <c r="S50" s="212"/>
      <c r="T50" s="212"/>
      <c r="U50" s="212"/>
      <c r="V50" s="212"/>
      <c r="W50" s="212"/>
      <c r="X50" s="213"/>
      <c r="Y50" s="469">
        <f>SUM(Y24:AG49)</f>
        <v>31000</v>
      </c>
      <c r="Z50" s="470"/>
      <c r="AA50" s="470"/>
      <c r="AB50" s="470"/>
      <c r="AC50" s="470"/>
      <c r="AD50" s="470"/>
      <c r="AE50" s="470"/>
      <c r="AF50" s="470"/>
      <c r="AG50" s="471"/>
      <c r="AH50" s="192"/>
      <c r="AI50" s="192"/>
      <c r="AJ50" s="192"/>
      <c r="AK50" s="192"/>
      <c r="AL50" s="192"/>
      <c r="AM50" s="192"/>
      <c r="AN50" s="192"/>
      <c r="AO50" s="192"/>
      <c r="AP50" s="193"/>
    </row>
    <row r="51" spans="2:46" ht="13.5" customHeight="1" x14ac:dyDescent="0.2">
      <c r="B51" s="90"/>
      <c r="C51" s="91"/>
      <c r="D51" s="91"/>
      <c r="E51" s="91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2"/>
      <c r="Y51" s="457"/>
      <c r="Z51" s="458"/>
      <c r="AA51" s="458"/>
      <c r="AB51" s="458"/>
      <c r="AC51" s="458"/>
      <c r="AD51" s="458"/>
      <c r="AE51" s="458"/>
      <c r="AF51" s="458"/>
      <c r="AG51" s="459"/>
      <c r="AH51" s="194"/>
      <c r="AI51" s="194"/>
      <c r="AJ51" s="194"/>
      <c r="AK51" s="194"/>
      <c r="AL51" s="194"/>
      <c r="AM51" s="194"/>
      <c r="AN51" s="194"/>
      <c r="AO51" s="194"/>
      <c r="AP51" s="195"/>
    </row>
    <row r="52" spans="2:46" ht="13.5" customHeight="1" x14ac:dyDescent="0.2">
      <c r="B52" s="87" t="s">
        <v>67</v>
      </c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8"/>
      <c r="P52" s="88"/>
      <c r="Q52" s="88"/>
      <c r="R52" s="88"/>
      <c r="S52" s="88"/>
      <c r="T52" s="88"/>
      <c r="U52" s="88"/>
      <c r="V52" s="88"/>
      <c r="W52" s="88"/>
      <c r="X52" s="89"/>
      <c r="Y52" s="454">
        <f>SUM(AF56:AN59)</f>
        <v>3080</v>
      </c>
      <c r="Z52" s="455"/>
      <c r="AA52" s="455"/>
      <c r="AB52" s="455"/>
      <c r="AC52" s="455"/>
      <c r="AD52" s="455"/>
      <c r="AE52" s="455"/>
      <c r="AF52" s="455"/>
      <c r="AG52" s="456"/>
      <c r="AH52" s="217"/>
      <c r="AI52" s="197"/>
      <c r="AJ52" s="197"/>
      <c r="AK52" s="197"/>
      <c r="AL52" s="197"/>
      <c r="AM52" s="197"/>
      <c r="AN52" s="197"/>
      <c r="AO52" s="197"/>
      <c r="AP52" s="198"/>
    </row>
    <row r="53" spans="2:46" ht="13.5" customHeight="1" x14ac:dyDescent="0.2">
      <c r="B53" s="90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2"/>
      <c r="Y53" s="457"/>
      <c r="Z53" s="458"/>
      <c r="AA53" s="458"/>
      <c r="AB53" s="458"/>
      <c r="AC53" s="458"/>
      <c r="AD53" s="458"/>
      <c r="AE53" s="458"/>
      <c r="AF53" s="458"/>
      <c r="AG53" s="459"/>
      <c r="AH53" s="218"/>
      <c r="AI53" s="194"/>
      <c r="AJ53" s="194"/>
      <c r="AK53" s="194"/>
      <c r="AL53" s="194"/>
      <c r="AM53" s="194"/>
      <c r="AN53" s="194"/>
      <c r="AO53" s="194"/>
      <c r="AP53" s="195"/>
    </row>
    <row r="54" spans="2:46" ht="13.5" customHeight="1" x14ac:dyDescent="0.2">
      <c r="B54" s="211" t="s">
        <v>103</v>
      </c>
      <c r="C54" s="212"/>
      <c r="D54" s="212"/>
      <c r="E54" s="212"/>
      <c r="F54" s="212"/>
      <c r="G54" s="212"/>
      <c r="H54" s="212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3"/>
      <c r="Y54" s="469">
        <f>SUM(Y50:AG53)</f>
        <v>34080</v>
      </c>
      <c r="Z54" s="470"/>
      <c r="AA54" s="470"/>
      <c r="AB54" s="470"/>
      <c r="AC54" s="470"/>
      <c r="AD54" s="470"/>
      <c r="AE54" s="470"/>
      <c r="AF54" s="470"/>
      <c r="AG54" s="471"/>
      <c r="AH54" s="246"/>
      <c r="AI54" s="83"/>
      <c r="AJ54" s="83"/>
      <c r="AK54" s="83"/>
      <c r="AL54" s="83"/>
      <c r="AM54" s="83"/>
      <c r="AN54" s="83"/>
      <c r="AO54" s="83"/>
      <c r="AP54" s="434"/>
    </row>
    <row r="55" spans="2:46" ht="13.5" customHeight="1" thickBot="1" x14ac:dyDescent="0.25">
      <c r="B55" s="211"/>
      <c r="C55" s="212"/>
      <c r="D55" s="212"/>
      <c r="E55" s="212"/>
      <c r="F55" s="212"/>
      <c r="G55" s="212"/>
      <c r="H55" s="212"/>
      <c r="I55" s="212"/>
      <c r="J55" s="212"/>
      <c r="K55" s="212"/>
      <c r="L55" s="212"/>
      <c r="M55" s="212"/>
      <c r="N55" s="212"/>
      <c r="O55" s="212"/>
      <c r="P55" s="212"/>
      <c r="Q55" s="212"/>
      <c r="R55" s="212"/>
      <c r="S55" s="212"/>
      <c r="T55" s="212"/>
      <c r="U55" s="212"/>
      <c r="V55" s="212"/>
      <c r="W55" s="212"/>
      <c r="X55" s="213"/>
      <c r="Y55" s="457"/>
      <c r="Z55" s="458"/>
      <c r="AA55" s="458"/>
      <c r="AB55" s="458"/>
      <c r="AC55" s="458"/>
      <c r="AD55" s="458"/>
      <c r="AE55" s="458"/>
      <c r="AF55" s="458"/>
      <c r="AG55" s="459"/>
      <c r="AH55" s="280"/>
      <c r="AI55" s="84"/>
      <c r="AJ55" s="84"/>
      <c r="AK55" s="84"/>
      <c r="AL55" s="84"/>
      <c r="AM55" s="84"/>
      <c r="AN55" s="84"/>
      <c r="AO55" s="84"/>
      <c r="AP55" s="281"/>
    </row>
    <row r="56" spans="2:46" ht="13.5" customHeight="1" x14ac:dyDescent="0.2">
      <c r="B56" s="219" t="s">
        <v>69</v>
      </c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20"/>
      <c r="N56" s="441">
        <v>1000</v>
      </c>
      <c r="O56" s="442"/>
      <c r="P56" s="442"/>
      <c r="Q56" s="442"/>
      <c r="R56" s="442"/>
      <c r="S56" s="442"/>
      <c r="T56" s="442"/>
      <c r="U56" s="442"/>
      <c r="V56" s="443"/>
      <c r="W56" s="230" t="s">
        <v>72</v>
      </c>
      <c r="X56" s="231"/>
      <c r="Y56" s="232" t="s">
        <v>68</v>
      </c>
      <c r="Z56" s="232"/>
      <c r="AA56" s="232"/>
      <c r="AB56" s="232"/>
      <c r="AC56" s="232"/>
      <c r="AD56" s="232"/>
      <c r="AE56" s="232"/>
      <c r="AF56" s="447">
        <f>N56*8%</f>
        <v>80</v>
      </c>
      <c r="AG56" s="447"/>
      <c r="AH56" s="447"/>
      <c r="AI56" s="447"/>
      <c r="AJ56" s="447"/>
      <c r="AK56" s="447"/>
      <c r="AL56" s="447"/>
      <c r="AM56" s="447"/>
      <c r="AN56" s="447"/>
      <c r="AO56" s="233" t="s">
        <v>72</v>
      </c>
      <c r="AP56" s="233"/>
    </row>
    <row r="57" spans="2:46" ht="13.5" customHeight="1" x14ac:dyDescent="0.2">
      <c r="B57" s="219"/>
      <c r="C57" s="219"/>
      <c r="D57" s="219"/>
      <c r="E57" s="219"/>
      <c r="F57" s="219"/>
      <c r="G57" s="219"/>
      <c r="H57" s="219"/>
      <c r="I57" s="219"/>
      <c r="J57" s="219"/>
      <c r="K57" s="219"/>
      <c r="L57" s="219"/>
      <c r="M57" s="220"/>
      <c r="N57" s="444"/>
      <c r="O57" s="445"/>
      <c r="P57" s="445"/>
      <c r="Q57" s="445"/>
      <c r="R57" s="445"/>
      <c r="S57" s="445"/>
      <c r="T57" s="445"/>
      <c r="U57" s="445"/>
      <c r="V57" s="446"/>
      <c r="W57" s="230"/>
      <c r="X57" s="231"/>
      <c r="Y57" s="232"/>
      <c r="Z57" s="232"/>
      <c r="AA57" s="232"/>
      <c r="AB57" s="232"/>
      <c r="AC57" s="232"/>
      <c r="AD57" s="232"/>
      <c r="AE57" s="232"/>
      <c r="AF57" s="447"/>
      <c r="AG57" s="447"/>
      <c r="AH57" s="447"/>
      <c r="AI57" s="447"/>
      <c r="AJ57" s="447"/>
      <c r="AK57" s="447"/>
      <c r="AL57" s="447"/>
      <c r="AM57" s="447"/>
      <c r="AN57" s="447"/>
      <c r="AO57" s="233"/>
      <c r="AP57" s="233"/>
    </row>
    <row r="58" spans="2:46" ht="13.5" customHeight="1" x14ac:dyDescent="0.2">
      <c r="B58" s="219" t="s">
        <v>70</v>
      </c>
      <c r="C58" s="219"/>
      <c r="D58" s="219"/>
      <c r="E58" s="219"/>
      <c r="F58" s="219"/>
      <c r="G58" s="219"/>
      <c r="H58" s="219"/>
      <c r="I58" s="219"/>
      <c r="J58" s="219"/>
      <c r="K58" s="219"/>
      <c r="L58" s="219"/>
      <c r="M58" s="220"/>
      <c r="N58" s="448">
        <v>30000</v>
      </c>
      <c r="O58" s="449"/>
      <c r="P58" s="449"/>
      <c r="Q58" s="449"/>
      <c r="R58" s="449"/>
      <c r="S58" s="449"/>
      <c r="T58" s="449"/>
      <c r="U58" s="449"/>
      <c r="V58" s="450"/>
      <c r="W58" s="230" t="s">
        <v>72</v>
      </c>
      <c r="X58" s="231"/>
      <c r="Y58" s="232" t="s">
        <v>68</v>
      </c>
      <c r="Z58" s="232"/>
      <c r="AA58" s="232"/>
      <c r="AB58" s="232"/>
      <c r="AC58" s="232"/>
      <c r="AD58" s="232"/>
      <c r="AE58" s="232"/>
      <c r="AF58" s="447">
        <f>N58*10%</f>
        <v>3000</v>
      </c>
      <c r="AG58" s="447"/>
      <c r="AH58" s="447"/>
      <c r="AI58" s="447"/>
      <c r="AJ58" s="447"/>
      <c r="AK58" s="447"/>
      <c r="AL58" s="447"/>
      <c r="AM58" s="447"/>
      <c r="AN58" s="447"/>
      <c r="AO58" s="233" t="s">
        <v>72</v>
      </c>
      <c r="AP58" s="233"/>
    </row>
    <row r="59" spans="2:46" ht="13.5" customHeight="1" thickBot="1" x14ac:dyDescent="0.25"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20"/>
      <c r="N59" s="451"/>
      <c r="O59" s="452"/>
      <c r="P59" s="452"/>
      <c r="Q59" s="452"/>
      <c r="R59" s="452"/>
      <c r="S59" s="452"/>
      <c r="T59" s="452"/>
      <c r="U59" s="452"/>
      <c r="V59" s="453"/>
      <c r="W59" s="230"/>
      <c r="X59" s="231"/>
      <c r="Y59" s="232"/>
      <c r="Z59" s="232"/>
      <c r="AA59" s="232"/>
      <c r="AB59" s="232"/>
      <c r="AC59" s="232"/>
      <c r="AD59" s="232"/>
      <c r="AE59" s="232"/>
      <c r="AF59" s="447"/>
      <c r="AG59" s="447"/>
      <c r="AH59" s="447"/>
      <c r="AI59" s="447"/>
      <c r="AJ59" s="447"/>
      <c r="AK59" s="447"/>
      <c r="AL59" s="447"/>
      <c r="AM59" s="447"/>
      <c r="AN59" s="447"/>
      <c r="AO59" s="233"/>
      <c r="AP59" s="233"/>
    </row>
    <row r="61" spans="2:46" ht="13.5" customHeight="1" x14ac:dyDescent="0.2">
      <c r="B61" s="189" t="s">
        <v>64</v>
      </c>
      <c r="C61" s="190"/>
      <c r="D61" s="190"/>
      <c r="E61" s="191"/>
      <c r="F61" s="189" t="s">
        <v>89</v>
      </c>
      <c r="G61" s="190"/>
      <c r="H61" s="190"/>
      <c r="I61" s="191"/>
      <c r="J61" s="26"/>
      <c r="K61" s="26"/>
      <c r="L61" s="26"/>
      <c r="M61" s="26"/>
      <c r="N61" s="26"/>
      <c r="O61" s="26"/>
      <c r="P61" s="26"/>
      <c r="Q61" s="31"/>
      <c r="AQ61" s="16"/>
      <c r="AR61" s="16"/>
      <c r="AS61" s="2"/>
      <c r="AT61" s="2"/>
    </row>
    <row r="62" spans="2:46" ht="13.5" customHeight="1" x14ac:dyDescent="0.2">
      <c r="B62" s="34"/>
      <c r="E62" s="32"/>
      <c r="F62" s="34"/>
      <c r="I62" s="32"/>
      <c r="Q62" s="32"/>
      <c r="AQ62" s="16"/>
      <c r="AR62" s="16"/>
      <c r="AT62" s="2"/>
    </row>
    <row r="63" spans="2:46" ht="13.5" customHeight="1" x14ac:dyDescent="0.2">
      <c r="B63" s="34"/>
      <c r="E63" s="32"/>
      <c r="F63" s="34"/>
      <c r="I63" s="32"/>
      <c r="Q63" s="32"/>
      <c r="AQ63" s="16"/>
      <c r="AR63" s="16"/>
      <c r="AS63" s="2"/>
      <c r="AT63" s="2"/>
    </row>
    <row r="64" spans="2:46" ht="13.5" customHeight="1" x14ac:dyDescent="0.2">
      <c r="B64" s="34"/>
      <c r="E64" s="32"/>
      <c r="F64" s="34"/>
      <c r="I64" s="32"/>
      <c r="Q64" s="32"/>
      <c r="AQ64" s="16"/>
      <c r="AR64" s="16"/>
      <c r="AT64" s="2"/>
    </row>
    <row r="65" spans="1:62" ht="13.5" customHeight="1" x14ac:dyDescent="0.2">
      <c r="B65" s="33"/>
      <c r="C65" s="27"/>
      <c r="D65" s="27"/>
      <c r="E65" s="25"/>
      <c r="F65" s="33"/>
      <c r="G65" s="27"/>
      <c r="H65" s="27"/>
      <c r="I65" s="25"/>
      <c r="J65" s="27"/>
      <c r="K65" s="27"/>
      <c r="L65" s="27"/>
      <c r="M65" s="27"/>
      <c r="N65" s="27"/>
      <c r="O65" s="27"/>
      <c r="P65" s="27"/>
      <c r="Q65" s="25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16"/>
      <c r="AP65" s="16"/>
      <c r="AQ65" s="16"/>
      <c r="AR65" s="16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16"/>
      <c r="BG65" s="16"/>
      <c r="BH65" s="16"/>
      <c r="BI65" s="16"/>
      <c r="BJ65" s="16"/>
    </row>
    <row r="66" spans="1:62" ht="13.5" customHeight="1" x14ac:dyDescent="0.2">
      <c r="A66" s="20"/>
      <c r="B66" s="20"/>
      <c r="C66" s="20"/>
      <c r="D66" s="20"/>
      <c r="E66" s="20"/>
      <c r="F66" s="20"/>
      <c r="G66" s="20"/>
    </row>
    <row r="67" spans="1:62" ht="13.5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</row>
    <row r="68" spans="1:62" ht="13.5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</row>
    <row r="69" spans="1:62" ht="13.5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</row>
    <row r="70" spans="1:62" ht="13.5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</row>
    <row r="71" spans="1:62" ht="13.5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7"/>
      <c r="U71" s="2"/>
      <c r="V71" s="2"/>
    </row>
    <row r="72" spans="1:62" ht="13.5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</row>
    <row r="73" spans="1:62" ht="13.5" customHeight="1" x14ac:dyDescent="0.2">
      <c r="A73" s="17"/>
      <c r="B73" s="18"/>
      <c r="C73" s="18"/>
      <c r="D73" s="18"/>
      <c r="E73" s="18"/>
      <c r="F73" s="2"/>
      <c r="G73" s="2"/>
      <c r="H73" s="2"/>
      <c r="I73" s="2"/>
      <c r="J73" s="2"/>
      <c r="K73" s="2"/>
      <c r="M73" s="2"/>
      <c r="N73" s="2"/>
      <c r="O73" s="2"/>
      <c r="P73" s="2"/>
      <c r="Q73" s="2"/>
      <c r="R73" s="2"/>
      <c r="S73" s="2"/>
      <c r="U73" s="2"/>
      <c r="V73" s="2"/>
    </row>
    <row r="74" spans="1:62" ht="13.5" customHeight="1" x14ac:dyDescent="0.2">
      <c r="A74" s="18"/>
      <c r="B74" s="18"/>
      <c r="C74" s="18"/>
      <c r="D74" s="18"/>
      <c r="E74" s="18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</row>
    <row r="75" spans="1:62" ht="13.5" customHeight="1" x14ac:dyDescent="0.2">
      <c r="A75" s="18"/>
      <c r="B75" s="18"/>
      <c r="C75" s="18"/>
      <c r="D75" s="18"/>
      <c r="E75" s="18"/>
      <c r="G75" s="2"/>
      <c r="H75" s="2"/>
      <c r="J75" s="2"/>
      <c r="K75" s="2"/>
      <c r="M75" s="2"/>
      <c r="N75" s="2"/>
      <c r="O75" s="2"/>
      <c r="P75" s="2"/>
      <c r="Q75" s="2"/>
      <c r="R75" s="2"/>
      <c r="S75" s="2"/>
      <c r="T75" s="2"/>
      <c r="U75" s="2"/>
      <c r="V75" s="2"/>
    </row>
    <row r="76" spans="1:62" ht="13.5" customHeight="1" x14ac:dyDescent="0.2">
      <c r="A76" s="18"/>
      <c r="B76" s="18"/>
      <c r="C76" s="18"/>
      <c r="D76" s="18"/>
      <c r="E76" s="18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</row>
    <row r="77" spans="1:62" ht="13.5" customHeight="1" x14ac:dyDescent="0.2">
      <c r="S77" s="9"/>
    </row>
    <row r="78" spans="1:62" ht="13.5" customHeight="1" x14ac:dyDescent="0.2">
      <c r="S78" s="8"/>
      <c r="T78" s="8"/>
      <c r="U78" s="8"/>
      <c r="V78" s="8"/>
    </row>
    <row r="79" spans="1:62" ht="13.5" customHeight="1" x14ac:dyDescent="0.2">
      <c r="S79" s="8"/>
      <c r="T79" s="8"/>
      <c r="U79" s="8"/>
      <c r="V79" s="8"/>
    </row>
    <row r="80" spans="1:62" ht="13.5" customHeight="1" x14ac:dyDescent="0.2">
      <c r="S80" s="8"/>
      <c r="T80" s="8"/>
      <c r="U80" s="8"/>
      <c r="V80" s="8"/>
    </row>
    <row r="81" spans="19:22" ht="13.5" customHeight="1" x14ac:dyDescent="0.2">
      <c r="S81" s="8"/>
      <c r="T81" s="8"/>
      <c r="U81" s="8"/>
      <c r="V81" s="8"/>
    </row>
    <row r="82" spans="19:22" ht="13.5" customHeight="1" x14ac:dyDescent="0.2">
      <c r="S82" s="8"/>
      <c r="T82" s="8"/>
      <c r="U82" s="8"/>
      <c r="V82" s="8"/>
    </row>
    <row r="83" spans="19:22" ht="13.5" customHeight="1" x14ac:dyDescent="0.2">
      <c r="S83" s="8"/>
      <c r="T83" s="8"/>
      <c r="U83" s="8"/>
      <c r="V83" s="8"/>
    </row>
    <row r="84" spans="19:22" ht="13.5" customHeight="1" x14ac:dyDescent="0.2">
      <c r="S84" s="8"/>
      <c r="T84" s="8"/>
      <c r="U84" s="8"/>
      <c r="V84" s="8"/>
    </row>
    <row r="85" spans="19:22" ht="13.5" customHeight="1" x14ac:dyDescent="0.2">
      <c r="S85" s="8"/>
      <c r="T85" s="8"/>
      <c r="U85" s="8"/>
      <c r="V85" s="8"/>
    </row>
    <row r="86" spans="19:22" ht="13.5" customHeight="1" x14ac:dyDescent="0.2">
      <c r="S86" s="8"/>
      <c r="T86" s="8"/>
      <c r="U86" s="8"/>
      <c r="V86" s="8"/>
    </row>
    <row r="87" spans="19:22" ht="13.5" customHeight="1" x14ac:dyDescent="0.2">
      <c r="S87" s="8"/>
      <c r="T87" s="8"/>
      <c r="U87" s="8"/>
      <c r="V87" s="8"/>
    </row>
  </sheetData>
  <mergeCells count="117">
    <mergeCell ref="A3:V4"/>
    <mergeCell ref="B54:X55"/>
    <mergeCell ref="Y54:AG55"/>
    <mergeCell ref="AH54:AP55"/>
    <mergeCell ref="AL1:AL2"/>
    <mergeCell ref="AM1:AO2"/>
    <mergeCell ref="AP1:AP2"/>
    <mergeCell ref="A1:N2"/>
    <mergeCell ref="S1:S2"/>
    <mergeCell ref="T1:V2"/>
    <mergeCell ref="W1:X2"/>
    <mergeCell ref="Y1:Y2"/>
    <mergeCell ref="AC1:AD2"/>
    <mergeCell ref="AE1:AG2"/>
    <mergeCell ref="AH1:AH2"/>
    <mergeCell ref="AI1:AK2"/>
    <mergeCell ref="A5:N6"/>
    <mergeCell ref="O5:Q6"/>
    <mergeCell ref="X5:AD5"/>
    <mergeCell ref="AA6:AO6"/>
    <mergeCell ref="AA7:AO8"/>
    <mergeCell ref="AA9:AO9"/>
    <mergeCell ref="B10:G13"/>
    <mergeCell ref="H10:U13"/>
    <mergeCell ref="X11:AC13"/>
    <mergeCell ref="AD11:AP13"/>
    <mergeCell ref="B15:G16"/>
    <mergeCell ref="H15:U16"/>
    <mergeCell ref="X15:AA18"/>
    <mergeCell ref="AB15:AG16"/>
    <mergeCell ref="AH15:AI16"/>
    <mergeCell ref="AJ15:AN16"/>
    <mergeCell ref="AO15:AP16"/>
    <mergeCell ref="B17:G18"/>
    <mergeCell ref="H17:U18"/>
    <mergeCell ref="AB17:AD18"/>
    <mergeCell ref="AE17:AG18"/>
    <mergeCell ref="AH17:AH18"/>
    <mergeCell ref="AI17:AP18"/>
    <mergeCell ref="B19:G20"/>
    <mergeCell ref="H19:U20"/>
    <mergeCell ref="B22:C23"/>
    <mergeCell ref="D22:X23"/>
    <mergeCell ref="Y22:AG23"/>
    <mergeCell ref="AH22:AP23"/>
    <mergeCell ref="B24:C25"/>
    <mergeCell ref="D24:X25"/>
    <mergeCell ref="Y24:AG25"/>
    <mergeCell ref="AH24:AP25"/>
    <mergeCell ref="B26:C27"/>
    <mergeCell ref="D26:X27"/>
    <mergeCell ref="Y26:AG27"/>
    <mergeCell ref="AH26:AP27"/>
    <mergeCell ref="B28:C29"/>
    <mergeCell ref="D28:X29"/>
    <mergeCell ref="Y28:AG29"/>
    <mergeCell ref="AH28:AP29"/>
    <mergeCell ref="B30:C31"/>
    <mergeCell ref="D30:X31"/>
    <mergeCell ref="Y30:AG31"/>
    <mergeCell ref="AH30:AP31"/>
    <mergeCell ref="B32:C33"/>
    <mergeCell ref="D32:X33"/>
    <mergeCell ref="Y32:AG33"/>
    <mergeCell ref="AH32:AP33"/>
    <mergeCell ref="B34:C35"/>
    <mergeCell ref="D34:X35"/>
    <mergeCell ref="Y34:AG35"/>
    <mergeCell ref="AH34:AP35"/>
    <mergeCell ref="B36:C37"/>
    <mergeCell ref="D36:X37"/>
    <mergeCell ref="Y36:AG37"/>
    <mergeCell ref="AH36:AP37"/>
    <mergeCell ref="B38:C39"/>
    <mergeCell ref="D38:X39"/>
    <mergeCell ref="Y38:AG39"/>
    <mergeCell ref="AH38:AP39"/>
    <mergeCell ref="B40:C41"/>
    <mergeCell ref="D40:X41"/>
    <mergeCell ref="Y40:AG41"/>
    <mergeCell ref="AH40:AP41"/>
    <mergeCell ref="B42:C43"/>
    <mergeCell ref="D42:X43"/>
    <mergeCell ref="Y42:AG43"/>
    <mergeCell ref="AH42:AP43"/>
    <mergeCell ref="AH50:AP51"/>
    <mergeCell ref="B52:X53"/>
    <mergeCell ref="Y52:AG53"/>
    <mergeCell ref="AH52:AP53"/>
    <mergeCell ref="B44:C45"/>
    <mergeCell ref="D44:X45"/>
    <mergeCell ref="Y44:AG45"/>
    <mergeCell ref="AH44:AP45"/>
    <mergeCell ref="B46:C47"/>
    <mergeCell ref="D46:X47"/>
    <mergeCell ref="Y46:AG47"/>
    <mergeCell ref="AH46:AP47"/>
    <mergeCell ref="B48:C49"/>
    <mergeCell ref="D48:X49"/>
    <mergeCell ref="Y48:AG49"/>
    <mergeCell ref="AH48:AP49"/>
    <mergeCell ref="B50:X51"/>
    <mergeCell ref="Y50:AG51"/>
    <mergeCell ref="B61:E61"/>
    <mergeCell ref="F61:I61"/>
    <mergeCell ref="B56:M57"/>
    <mergeCell ref="N56:V57"/>
    <mergeCell ref="W56:X57"/>
    <mergeCell ref="Y56:AE57"/>
    <mergeCell ref="AF56:AN57"/>
    <mergeCell ref="AO56:AP57"/>
    <mergeCell ref="B58:M59"/>
    <mergeCell ref="N58:V59"/>
    <mergeCell ref="W58:X59"/>
    <mergeCell ref="Y58:AE59"/>
    <mergeCell ref="AF58:AN59"/>
    <mergeCell ref="AO58:AP59"/>
  </mergeCells>
  <phoneticPr fontId="14"/>
  <pageMargins left="0.27559055118110237" right="0.27559055118110237" top="0" bottom="0" header="0.51181102362204722" footer="0.51181102362204722"/>
  <pageSetup paperSize="9" scale="9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V65"/>
  <sheetViews>
    <sheetView showZeros="0" view="pageBreakPreview" zoomScaleNormal="100" zoomScaleSheetLayoutView="100" workbookViewId="0">
      <selection activeCell="X56" sqref="X56:AF57"/>
    </sheetView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15" width="2.08984375" style="1" customWidth="1"/>
    <col min="16" max="17" width="1.36328125" style="1" customWidth="1"/>
    <col min="18" max="65" width="2.08984375" style="1" customWidth="1"/>
    <col min="66" max="16384" width="9" style="1"/>
  </cols>
  <sheetData>
    <row r="1" spans="1:74" ht="13.5" customHeight="1" x14ac:dyDescent="0.2">
      <c r="Q1" s="609" t="s">
        <v>54</v>
      </c>
      <c r="R1" s="610"/>
      <c r="S1" s="610"/>
      <c r="T1" s="610"/>
      <c r="U1" s="610"/>
      <c r="V1" s="610"/>
      <c r="W1" s="610"/>
      <c r="X1" s="610"/>
      <c r="Y1" s="610"/>
      <c r="Z1" s="611"/>
      <c r="AO1" s="10" t="s">
        <v>0</v>
      </c>
      <c r="AP1" s="11"/>
      <c r="AQ1" s="91"/>
      <c r="AR1" s="383"/>
      <c r="AS1" s="383"/>
      <c r="AT1" s="383"/>
    </row>
    <row r="2" spans="1:74" ht="13.5" customHeight="1" thickBot="1" x14ac:dyDescent="0.25">
      <c r="B2" s="436" t="s">
        <v>15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Q2" s="612"/>
      <c r="R2" s="613"/>
      <c r="S2" s="613"/>
      <c r="T2" s="613"/>
      <c r="U2" s="613"/>
      <c r="V2" s="613"/>
      <c r="W2" s="613"/>
      <c r="X2" s="613"/>
      <c r="Y2" s="613"/>
      <c r="Z2" s="614"/>
    </row>
    <row r="3" spans="1:74" ht="13.5" customHeight="1" thickBot="1" x14ac:dyDescent="0.25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O3" s="2"/>
    </row>
    <row r="4" spans="1:74" ht="13.5" customHeight="1" x14ac:dyDescent="0.2">
      <c r="A4" s="2"/>
      <c r="X4" s="250" t="s">
        <v>80</v>
      </c>
      <c r="Y4" s="584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4"/>
      <c r="AK4" s="584"/>
      <c r="AL4" s="584"/>
      <c r="AM4" s="584"/>
      <c r="AN4" s="584"/>
      <c r="AO4" s="584"/>
      <c r="AP4" s="584"/>
      <c r="AQ4" s="584"/>
      <c r="AR4" s="584"/>
      <c r="AS4" s="585"/>
    </row>
    <row r="5" spans="1:74" ht="13.5" customHeight="1" x14ac:dyDescent="0.2">
      <c r="B5" s="72" t="s">
        <v>60</v>
      </c>
      <c r="C5" s="72"/>
      <c r="D5" s="592" t="s">
        <v>78</v>
      </c>
      <c r="E5" s="592"/>
      <c r="F5" s="592"/>
      <c r="G5" s="1" t="s">
        <v>4</v>
      </c>
      <c r="H5" s="592" t="s">
        <v>79</v>
      </c>
      <c r="I5" s="592"/>
      <c r="J5" s="592"/>
      <c r="K5" s="1" t="s">
        <v>5</v>
      </c>
      <c r="L5" s="592">
        <v>20</v>
      </c>
      <c r="M5" s="592"/>
      <c r="N5" s="592"/>
      <c r="O5" s="1" t="s">
        <v>6</v>
      </c>
      <c r="X5" s="586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588"/>
    </row>
    <row r="6" spans="1:74" ht="23.25" customHeight="1" thickBot="1" x14ac:dyDescent="0.2">
      <c r="R6" s="29" t="s">
        <v>42</v>
      </c>
      <c r="X6" s="586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8"/>
    </row>
    <row r="7" spans="1:74" ht="13.5" customHeight="1" x14ac:dyDescent="0.2">
      <c r="A7" s="282" t="s">
        <v>41</v>
      </c>
      <c r="B7" s="283"/>
      <c r="C7" s="283"/>
      <c r="D7" s="283"/>
      <c r="E7" s="284"/>
      <c r="F7" s="593">
        <v>110000</v>
      </c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4"/>
      <c r="X7" s="586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8"/>
      <c r="BP7"/>
      <c r="BQ7"/>
      <c r="BS7"/>
      <c r="BT7"/>
      <c r="BU7"/>
      <c r="BV7"/>
    </row>
    <row r="8" spans="1:74" ht="13.5" customHeight="1" x14ac:dyDescent="0.2">
      <c r="A8" s="285"/>
      <c r="B8" s="286"/>
      <c r="C8" s="286"/>
      <c r="D8" s="286"/>
      <c r="E8" s="287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6"/>
      <c r="X8" s="586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8"/>
      <c r="BT8"/>
      <c r="BU8"/>
      <c r="BV8"/>
    </row>
    <row r="9" spans="1:74" ht="13.5" customHeight="1" x14ac:dyDescent="0.2">
      <c r="A9" s="292" t="s">
        <v>23</v>
      </c>
      <c r="B9" s="293"/>
      <c r="C9" s="293"/>
      <c r="D9" s="293"/>
      <c r="E9" s="294"/>
      <c r="F9" s="597">
        <v>22000</v>
      </c>
      <c r="G9" s="598"/>
      <c r="H9" s="598"/>
      <c r="I9" s="598"/>
      <c r="J9" s="598"/>
      <c r="K9" s="598"/>
      <c r="L9" s="598"/>
      <c r="M9" s="598"/>
      <c r="N9" s="598"/>
      <c r="O9" s="598"/>
      <c r="P9" s="598"/>
      <c r="Q9" s="598"/>
      <c r="R9" s="598"/>
      <c r="S9" s="599"/>
      <c r="X9" s="586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7"/>
      <c r="AL9" s="587"/>
      <c r="AM9" s="587"/>
      <c r="AN9" s="587"/>
      <c r="AO9" s="587"/>
      <c r="AP9" s="587"/>
      <c r="AQ9" s="587"/>
      <c r="AR9" s="587"/>
      <c r="AS9" s="588"/>
      <c r="AT9" s="2"/>
      <c r="BT9"/>
      <c r="BU9"/>
      <c r="BV9"/>
    </row>
    <row r="10" spans="1:74" ht="13.5" customHeight="1" x14ac:dyDescent="0.2">
      <c r="A10" s="295"/>
      <c r="B10" s="296"/>
      <c r="C10" s="296"/>
      <c r="D10" s="296"/>
      <c r="E10" s="297"/>
      <c r="F10" s="600"/>
      <c r="G10" s="601"/>
      <c r="H10" s="601"/>
      <c r="I10" s="601"/>
      <c r="J10" s="601"/>
      <c r="K10" s="601"/>
      <c r="L10" s="601"/>
      <c r="M10" s="601"/>
      <c r="N10" s="601"/>
      <c r="O10" s="601"/>
      <c r="P10" s="601"/>
      <c r="Q10" s="601"/>
      <c r="R10" s="601"/>
      <c r="S10" s="602"/>
      <c r="X10" s="586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587"/>
      <c r="AQ10" s="587"/>
      <c r="AR10" s="587"/>
      <c r="AS10" s="588"/>
      <c r="AT10" s="2"/>
      <c r="BT10"/>
      <c r="BU10"/>
      <c r="BV10"/>
    </row>
    <row r="11" spans="1:74" ht="13.5" customHeight="1" thickBot="1" x14ac:dyDescent="0.25">
      <c r="A11" s="292" t="s">
        <v>24</v>
      </c>
      <c r="B11" s="293"/>
      <c r="C11" s="293"/>
      <c r="D11" s="293"/>
      <c r="E11" s="294"/>
      <c r="F11" s="603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5"/>
      <c r="X11" s="589"/>
      <c r="Y11" s="590"/>
      <c r="Z11" s="590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1"/>
      <c r="AV11" s="2"/>
      <c r="AW11" s="2"/>
      <c r="BT11"/>
      <c r="BU11"/>
      <c r="BV11"/>
    </row>
    <row r="12" spans="1:74" ht="13.5" customHeight="1" thickBot="1" x14ac:dyDescent="0.25">
      <c r="A12" s="304"/>
      <c r="B12" s="305"/>
      <c r="C12" s="305"/>
      <c r="D12" s="305"/>
      <c r="E12" s="306"/>
      <c r="F12" s="606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S12" s="608"/>
      <c r="AV12" s="2"/>
      <c r="AW12" s="2"/>
      <c r="BT12"/>
      <c r="BU12"/>
      <c r="BV12"/>
    </row>
    <row r="13" spans="1:74" ht="13.5" customHeight="1" thickTop="1" x14ac:dyDescent="0.2">
      <c r="A13" s="310" t="s">
        <v>13</v>
      </c>
      <c r="B13" s="311"/>
      <c r="C13" s="311"/>
      <c r="D13" s="311"/>
      <c r="E13" s="311"/>
      <c r="F13" s="568">
        <f>SUM(AE50:AK53)</f>
        <v>22000</v>
      </c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70"/>
      <c r="U13" s="379" t="s">
        <v>36</v>
      </c>
      <c r="V13" s="321"/>
      <c r="W13" s="321"/>
      <c r="X13" s="322"/>
      <c r="Y13" s="320"/>
      <c r="Z13" s="321"/>
      <c r="AA13" s="321"/>
      <c r="AB13" s="321"/>
      <c r="AC13" s="322"/>
      <c r="AD13" s="320" t="s">
        <v>37</v>
      </c>
      <c r="AE13" s="321"/>
      <c r="AF13" s="321"/>
      <c r="AG13" s="322"/>
      <c r="AH13" s="574" t="s">
        <v>93</v>
      </c>
      <c r="AI13" s="575"/>
      <c r="AJ13" s="575"/>
      <c r="AK13" s="576"/>
      <c r="AL13" s="100" t="s">
        <v>39</v>
      </c>
      <c r="AM13" s="100"/>
      <c r="AN13" s="100"/>
      <c r="AO13" s="100"/>
      <c r="AP13" s="99"/>
      <c r="AQ13" s="100"/>
      <c r="AR13" s="100"/>
      <c r="AS13" s="100"/>
      <c r="AT13" s="101"/>
      <c r="AW13" s="2"/>
      <c r="AX13" s="2"/>
      <c r="AY13" s="2"/>
      <c r="BT13"/>
      <c r="BU13"/>
      <c r="BV13"/>
    </row>
    <row r="14" spans="1:74" ht="15.75" customHeight="1" thickBot="1" x14ac:dyDescent="0.25">
      <c r="A14" s="312"/>
      <c r="B14" s="313"/>
      <c r="C14" s="313"/>
      <c r="D14" s="313"/>
      <c r="E14" s="313"/>
      <c r="F14" s="571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3"/>
      <c r="U14" s="435"/>
      <c r="V14" s="114"/>
      <c r="W14" s="114"/>
      <c r="X14" s="115"/>
      <c r="Y14" s="113"/>
      <c r="Z14" s="114"/>
      <c r="AA14" s="114"/>
      <c r="AB14" s="114"/>
      <c r="AC14" s="115"/>
      <c r="AD14" s="234"/>
      <c r="AE14" s="235"/>
      <c r="AF14" s="235"/>
      <c r="AG14" s="236"/>
      <c r="AH14" s="577"/>
      <c r="AI14" s="578"/>
      <c r="AJ14" s="578"/>
      <c r="AK14" s="579"/>
      <c r="AL14" s="235"/>
      <c r="AM14" s="235"/>
      <c r="AN14" s="235"/>
      <c r="AO14" s="235"/>
      <c r="AP14" s="234"/>
      <c r="AQ14" s="235"/>
      <c r="AR14" s="235"/>
      <c r="AS14" s="235"/>
      <c r="AT14" s="236"/>
    </row>
    <row r="15" spans="1:74" ht="13.5" customHeight="1" x14ac:dyDescent="0.2">
      <c r="A15" s="347" t="s">
        <v>25</v>
      </c>
      <c r="B15" s="348"/>
      <c r="C15" s="348"/>
      <c r="D15" s="348"/>
      <c r="E15" s="348"/>
      <c r="F15" s="271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3"/>
      <c r="U15" s="351" t="s">
        <v>40</v>
      </c>
      <c r="V15" s="148"/>
      <c r="W15" s="148"/>
      <c r="X15" s="352"/>
      <c r="Y15" s="580" t="s">
        <v>94</v>
      </c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0"/>
      <c r="AN15" s="580"/>
      <c r="AO15" s="580"/>
      <c r="AP15" s="580"/>
      <c r="AQ15" s="580"/>
      <c r="AR15" s="580"/>
      <c r="AS15" s="580"/>
      <c r="AT15" s="581"/>
    </row>
    <row r="16" spans="1:74" ht="13.5" customHeight="1" thickBot="1" x14ac:dyDescent="0.25">
      <c r="A16" s="349"/>
      <c r="B16" s="350"/>
      <c r="C16" s="350"/>
      <c r="D16" s="350"/>
      <c r="E16" s="350"/>
      <c r="F16" s="274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6"/>
      <c r="U16" s="353"/>
      <c r="V16" s="354"/>
      <c r="W16" s="354"/>
      <c r="X16" s="355"/>
      <c r="Y16" s="582"/>
      <c r="Z16" s="582"/>
      <c r="AA16" s="582"/>
      <c r="AB16" s="582"/>
      <c r="AC16" s="582"/>
      <c r="AD16" s="582"/>
      <c r="AE16" s="582"/>
      <c r="AF16" s="582"/>
      <c r="AG16" s="582"/>
      <c r="AH16" s="582"/>
      <c r="AI16" s="582"/>
      <c r="AJ16" s="582"/>
      <c r="AK16" s="582"/>
      <c r="AL16" s="582"/>
      <c r="AM16" s="582"/>
      <c r="AN16" s="582"/>
      <c r="AO16" s="582"/>
      <c r="AP16" s="582"/>
      <c r="AQ16" s="582"/>
      <c r="AR16" s="582"/>
      <c r="AS16" s="582"/>
      <c r="AT16" s="583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379" t="s">
        <v>16</v>
      </c>
      <c r="B18" s="380"/>
      <c r="C18" s="381"/>
      <c r="D18" s="175" t="s">
        <v>17</v>
      </c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6"/>
      <c r="S18" s="175" t="s">
        <v>18</v>
      </c>
      <c r="T18" s="176"/>
      <c r="U18" s="176"/>
      <c r="V18" s="176"/>
      <c r="W18" s="177"/>
      <c r="X18" s="320" t="s">
        <v>19</v>
      </c>
      <c r="Y18" s="322"/>
      <c r="Z18" s="175" t="s">
        <v>20</v>
      </c>
      <c r="AA18" s="374"/>
      <c r="AB18" s="374"/>
      <c r="AC18" s="374"/>
      <c r="AD18" s="375"/>
      <c r="AE18" s="175" t="s">
        <v>21</v>
      </c>
      <c r="AF18" s="176"/>
      <c r="AG18" s="176"/>
      <c r="AH18" s="176"/>
      <c r="AI18" s="176"/>
      <c r="AJ18" s="176"/>
      <c r="AK18" s="372"/>
      <c r="AL18" s="437" t="s">
        <v>22</v>
      </c>
      <c r="AM18" s="438"/>
      <c r="AN18" s="438"/>
      <c r="AO18" s="438"/>
      <c r="AP18" s="438"/>
      <c r="AQ18" s="438"/>
      <c r="AR18" s="438"/>
      <c r="AS18" s="438"/>
      <c r="AT18" s="439"/>
    </row>
    <row r="19" spans="1:46" ht="13.5" customHeight="1" x14ac:dyDescent="0.2">
      <c r="A19" s="382"/>
      <c r="B19" s="383"/>
      <c r="C19" s="384"/>
      <c r="D19" s="387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9"/>
      <c r="S19" s="178"/>
      <c r="T19" s="179"/>
      <c r="U19" s="179"/>
      <c r="V19" s="179"/>
      <c r="W19" s="180"/>
      <c r="X19" s="102"/>
      <c r="Y19" s="104"/>
      <c r="Z19" s="376"/>
      <c r="AA19" s="377"/>
      <c r="AB19" s="377"/>
      <c r="AC19" s="377"/>
      <c r="AD19" s="378"/>
      <c r="AE19" s="178"/>
      <c r="AF19" s="179"/>
      <c r="AG19" s="179"/>
      <c r="AH19" s="179"/>
      <c r="AI19" s="179"/>
      <c r="AJ19" s="179"/>
      <c r="AK19" s="373"/>
      <c r="AL19" s="440"/>
      <c r="AM19" s="377"/>
      <c r="AN19" s="377"/>
      <c r="AO19" s="377"/>
      <c r="AP19" s="377"/>
      <c r="AQ19" s="377"/>
      <c r="AR19" s="377"/>
      <c r="AS19" s="377"/>
      <c r="AT19" s="378"/>
    </row>
    <row r="20" spans="1:46" ht="13.5" customHeight="1" x14ac:dyDescent="0.2">
      <c r="A20" s="339"/>
      <c r="B20" s="340"/>
      <c r="C20" s="341"/>
      <c r="D20" s="553" t="s">
        <v>81</v>
      </c>
      <c r="E20" s="554"/>
      <c r="F20" s="554"/>
      <c r="G20" s="554"/>
      <c r="H20" s="554"/>
      <c r="I20" s="554"/>
      <c r="J20" s="554"/>
      <c r="K20" s="554"/>
      <c r="L20" s="554"/>
      <c r="M20" s="554"/>
      <c r="N20" s="554"/>
      <c r="O20" s="554"/>
      <c r="P20" s="554"/>
      <c r="Q20" s="554"/>
      <c r="R20" s="555"/>
      <c r="S20" s="559">
        <v>1</v>
      </c>
      <c r="T20" s="560"/>
      <c r="U20" s="560"/>
      <c r="V20" s="560"/>
      <c r="W20" s="561"/>
      <c r="X20" s="504" t="s">
        <v>52</v>
      </c>
      <c r="Y20" s="565"/>
      <c r="Z20" s="547">
        <v>20000</v>
      </c>
      <c r="AA20" s="548"/>
      <c r="AB20" s="548"/>
      <c r="AC20" s="548"/>
      <c r="AD20" s="566"/>
      <c r="AE20" s="547">
        <f>S20*Z20</f>
        <v>20000</v>
      </c>
      <c r="AF20" s="548"/>
      <c r="AG20" s="548"/>
      <c r="AH20" s="548"/>
      <c r="AI20" s="548"/>
      <c r="AJ20" s="548"/>
      <c r="AK20" s="549"/>
      <c r="AL20" s="360"/>
      <c r="AM20" s="360"/>
      <c r="AN20" s="360"/>
      <c r="AO20" s="360"/>
      <c r="AP20" s="360"/>
      <c r="AQ20" s="360"/>
      <c r="AR20" s="360"/>
      <c r="AS20" s="360"/>
      <c r="AT20" s="361"/>
    </row>
    <row r="21" spans="1:46" ht="13.5" customHeight="1" x14ac:dyDescent="0.2">
      <c r="A21" s="342"/>
      <c r="B21" s="343"/>
      <c r="C21" s="344"/>
      <c r="D21" s="556"/>
      <c r="E21" s="557"/>
      <c r="F21" s="557"/>
      <c r="G21" s="557"/>
      <c r="H21" s="557"/>
      <c r="I21" s="557"/>
      <c r="J21" s="557"/>
      <c r="K21" s="557"/>
      <c r="L21" s="557"/>
      <c r="M21" s="557"/>
      <c r="N21" s="557"/>
      <c r="O21" s="557"/>
      <c r="P21" s="557"/>
      <c r="Q21" s="557"/>
      <c r="R21" s="558"/>
      <c r="S21" s="562"/>
      <c r="T21" s="563"/>
      <c r="U21" s="563"/>
      <c r="V21" s="563"/>
      <c r="W21" s="564"/>
      <c r="X21" s="501"/>
      <c r="Y21" s="503"/>
      <c r="Z21" s="550"/>
      <c r="AA21" s="551"/>
      <c r="AB21" s="551"/>
      <c r="AC21" s="551"/>
      <c r="AD21" s="567"/>
      <c r="AE21" s="550"/>
      <c r="AF21" s="551"/>
      <c r="AG21" s="551"/>
      <c r="AH21" s="551"/>
      <c r="AI21" s="551"/>
      <c r="AJ21" s="551"/>
      <c r="AK21" s="552"/>
      <c r="AL21" s="362"/>
      <c r="AM21" s="362"/>
      <c r="AN21" s="362"/>
      <c r="AO21" s="362"/>
      <c r="AP21" s="362"/>
      <c r="AQ21" s="362"/>
      <c r="AR21" s="362"/>
      <c r="AS21" s="362"/>
      <c r="AT21" s="363"/>
    </row>
    <row r="22" spans="1:46" ht="13.5" customHeight="1" x14ac:dyDescent="0.2">
      <c r="A22" s="339"/>
      <c r="B22" s="340"/>
      <c r="C22" s="341"/>
      <c r="D22" s="553"/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5"/>
      <c r="S22" s="559"/>
      <c r="T22" s="560"/>
      <c r="U22" s="560"/>
      <c r="V22" s="560"/>
      <c r="W22" s="561"/>
      <c r="X22" s="504"/>
      <c r="Y22" s="565"/>
      <c r="Z22" s="547"/>
      <c r="AA22" s="548"/>
      <c r="AB22" s="548"/>
      <c r="AC22" s="548"/>
      <c r="AD22" s="566"/>
      <c r="AE22" s="547">
        <f>S22*Z22</f>
        <v>0</v>
      </c>
      <c r="AF22" s="548"/>
      <c r="AG22" s="548"/>
      <c r="AH22" s="548"/>
      <c r="AI22" s="548"/>
      <c r="AJ22" s="548"/>
      <c r="AK22" s="549"/>
      <c r="AL22" s="390"/>
      <c r="AM22" s="360"/>
      <c r="AN22" s="360"/>
      <c r="AO22" s="360"/>
      <c r="AP22" s="360"/>
      <c r="AQ22" s="360"/>
      <c r="AR22" s="360"/>
      <c r="AS22" s="360"/>
      <c r="AT22" s="361"/>
    </row>
    <row r="23" spans="1:46" ht="13.5" customHeight="1" x14ac:dyDescent="0.2">
      <c r="A23" s="342"/>
      <c r="B23" s="343"/>
      <c r="C23" s="344"/>
      <c r="D23" s="556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8"/>
      <c r="S23" s="562"/>
      <c r="T23" s="563"/>
      <c r="U23" s="563"/>
      <c r="V23" s="563"/>
      <c r="W23" s="564"/>
      <c r="X23" s="501"/>
      <c r="Y23" s="503"/>
      <c r="Z23" s="550"/>
      <c r="AA23" s="551"/>
      <c r="AB23" s="551"/>
      <c r="AC23" s="551"/>
      <c r="AD23" s="567"/>
      <c r="AE23" s="550"/>
      <c r="AF23" s="551"/>
      <c r="AG23" s="551"/>
      <c r="AH23" s="551"/>
      <c r="AI23" s="551"/>
      <c r="AJ23" s="551"/>
      <c r="AK23" s="552"/>
      <c r="AL23" s="362"/>
      <c r="AM23" s="362"/>
      <c r="AN23" s="362"/>
      <c r="AO23" s="362"/>
      <c r="AP23" s="362"/>
      <c r="AQ23" s="362"/>
      <c r="AR23" s="362"/>
      <c r="AS23" s="362"/>
      <c r="AT23" s="363"/>
    </row>
    <row r="24" spans="1:46" ht="13.5" customHeight="1" x14ac:dyDescent="0.2">
      <c r="A24" s="339"/>
      <c r="B24" s="340"/>
      <c r="C24" s="341"/>
      <c r="D24" s="277"/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9"/>
      <c r="S24" s="333"/>
      <c r="T24" s="334"/>
      <c r="U24" s="334"/>
      <c r="V24" s="334"/>
      <c r="W24" s="335"/>
      <c r="X24" s="87"/>
      <c r="Y24" s="89"/>
      <c r="Z24" s="264"/>
      <c r="AA24" s="323"/>
      <c r="AB24" s="323"/>
      <c r="AC24" s="323"/>
      <c r="AD24" s="324"/>
      <c r="AE24" s="547">
        <f t="shared" ref="AE24" si="0">S24*Z24</f>
        <v>0</v>
      </c>
      <c r="AF24" s="548"/>
      <c r="AG24" s="548"/>
      <c r="AH24" s="548"/>
      <c r="AI24" s="548"/>
      <c r="AJ24" s="548"/>
      <c r="AK24" s="549"/>
      <c r="AL24" s="390"/>
      <c r="AM24" s="360"/>
      <c r="AN24" s="360"/>
      <c r="AO24" s="360"/>
      <c r="AP24" s="360"/>
      <c r="AQ24" s="360"/>
      <c r="AR24" s="360"/>
      <c r="AS24" s="360"/>
      <c r="AT24" s="361"/>
    </row>
    <row r="25" spans="1:46" ht="13.5" customHeight="1" x14ac:dyDescent="0.2">
      <c r="A25" s="342"/>
      <c r="B25" s="343"/>
      <c r="C25" s="344"/>
      <c r="D25" s="330"/>
      <c r="E25" s="331"/>
      <c r="F25" s="331"/>
      <c r="G25" s="331"/>
      <c r="H25" s="331"/>
      <c r="I25" s="331"/>
      <c r="J25" s="331"/>
      <c r="K25" s="331"/>
      <c r="L25" s="331"/>
      <c r="M25" s="331"/>
      <c r="N25" s="331"/>
      <c r="O25" s="331"/>
      <c r="P25" s="331"/>
      <c r="Q25" s="331"/>
      <c r="R25" s="332"/>
      <c r="S25" s="336"/>
      <c r="T25" s="337"/>
      <c r="U25" s="337"/>
      <c r="V25" s="337"/>
      <c r="W25" s="338"/>
      <c r="X25" s="90"/>
      <c r="Y25" s="92"/>
      <c r="Z25" s="325"/>
      <c r="AA25" s="326"/>
      <c r="AB25" s="326"/>
      <c r="AC25" s="326"/>
      <c r="AD25" s="327"/>
      <c r="AE25" s="550"/>
      <c r="AF25" s="551"/>
      <c r="AG25" s="551"/>
      <c r="AH25" s="551"/>
      <c r="AI25" s="551"/>
      <c r="AJ25" s="551"/>
      <c r="AK25" s="552"/>
      <c r="AL25" s="362"/>
      <c r="AM25" s="362"/>
      <c r="AN25" s="362"/>
      <c r="AO25" s="362"/>
      <c r="AP25" s="362"/>
      <c r="AQ25" s="362"/>
      <c r="AR25" s="362"/>
      <c r="AS25" s="362"/>
      <c r="AT25" s="363"/>
    </row>
    <row r="26" spans="1:46" ht="13.5" customHeight="1" x14ac:dyDescent="0.2">
      <c r="A26" s="339"/>
      <c r="B26" s="340"/>
      <c r="C26" s="341"/>
      <c r="D26" s="277"/>
      <c r="E26" s="328"/>
      <c r="F26" s="328"/>
      <c r="G26" s="328"/>
      <c r="H26" s="328"/>
      <c r="I26" s="328"/>
      <c r="J26" s="328"/>
      <c r="K26" s="328"/>
      <c r="L26" s="328"/>
      <c r="M26" s="328"/>
      <c r="N26" s="328"/>
      <c r="O26" s="328"/>
      <c r="P26" s="328"/>
      <c r="Q26" s="328"/>
      <c r="R26" s="329"/>
      <c r="S26" s="333"/>
      <c r="T26" s="334"/>
      <c r="U26" s="334"/>
      <c r="V26" s="334"/>
      <c r="W26" s="335"/>
      <c r="X26" s="87"/>
      <c r="Y26" s="89"/>
      <c r="Z26" s="264"/>
      <c r="AA26" s="323"/>
      <c r="AB26" s="323"/>
      <c r="AC26" s="323"/>
      <c r="AD26" s="324"/>
      <c r="AE26" s="547">
        <f t="shared" ref="AE26" si="1">S26*Z26</f>
        <v>0</v>
      </c>
      <c r="AF26" s="548"/>
      <c r="AG26" s="548"/>
      <c r="AH26" s="548"/>
      <c r="AI26" s="548"/>
      <c r="AJ26" s="548"/>
      <c r="AK26" s="549"/>
      <c r="AL26" s="360"/>
      <c r="AM26" s="360"/>
      <c r="AN26" s="360"/>
      <c r="AO26" s="360"/>
      <c r="AP26" s="360"/>
      <c r="AQ26" s="360"/>
      <c r="AR26" s="360"/>
      <c r="AS26" s="360"/>
      <c r="AT26" s="361"/>
    </row>
    <row r="27" spans="1:46" ht="13.5" customHeight="1" x14ac:dyDescent="0.2">
      <c r="A27" s="342"/>
      <c r="B27" s="343"/>
      <c r="C27" s="344"/>
      <c r="D27" s="330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  <c r="R27" s="332"/>
      <c r="S27" s="336"/>
      <c r="T27" s="337"/>
      <c r="U27" s="337"/>
      <c r="V27" s="337"/>
      <c r="W27" s="338"/>
      <c r="X27" s="90"/>
      <c r="Y27" s="92"/>
      <c r="Z27" s="325"/>
      <c r="AA27" s="326"/>
      <c r="AB27" s="326"/>
      <c r="AC27" s="326"/>
      <c r="AD27" s="327"/>
      <c r="AE27" s="550"/>
      <c r="AF27" s="551"/>
      <c r="AG27" s="551"/>
      <c r="AH27" s="551"/>
      <c r="AI27" s="551"/>
      <c r="AJ27" s="551"/>
      <c r="AK27" s="552"/>
      <c r="AL27" s="362"/>
      <c r="AM27" s="362"/>
      <c r="AN27" s="362"/>
      <c r="AO27" s="362"/>
      <c r="AP27" s="362"/>
      <c r="AQ27" s="362"/>
      <c r="AR27" s="362"/>
      <c r="AS27" s="362"/>
      <c r="AT27" s="363"/>
    </row>
    <row r="28" spans="1:46" ht="13.5" customHeight="1" x14ac:dyDescent="0.2">
      <c r="A28" s="339"/>
      <c r="B28" s="340"/>
      <c r="C28" s="341"/>
      <c r="D28" s="277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333"/>
      <c r="T28" s="334"/>
      <c r="U28" s="334"/>
      <c r="V28" s="334"/>
      <c r="W28" s="335"/>
      <c r="X28" s="87"/>
      <c r="Y28" s="89"/>
      <c r="Z28" s="264"/>
      <c r="AA28" s="323"/>
      <c r="AB28" s="323"/>
      <c r="AC28" s="323"/>
      <c r="AD28" s="324"/>
      <c r="AE28" s="547">
        <f t="shared" ref="AE28" si="2">S28*Z28</f>
        <v>0</v>
      </c>
      <c r="AF28" s="548"/>
      <c r="AG28" s="548"/>
      <c r="AH28" s="548"/>
      <c r="AI28" s="548"/>
      <c r="AJ28" s="548"/>
      <c r="AK28" s="549"/>
      <c r="AL28" s="390"/>
      <c r="AM28" s="360"/>
      <c r="AN28" s="360"/>
      <c r="AO28" s="360"/>
      <c r="AP28" s="360"/>
      <c r="AQ28" s="360"/>
      <c r="AR28" s="360"/>
      <c r="AS28" s="360"/>
      <c r="AT28" s="361"/>
    </row>
    <row r="29" spans="1:46" ht="13.5" customHeight="1" x14ac:dyDescent="0.2">
      <c r="A29" s="342"/>
      <c r="B29" s="343"/>
      <c r="C29" s="344"/>
      <c r="D29" s="280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281"/>
      <c r="S29" s="336"/>
      <c r="T29" s="337"/>
      <c r="U29" s="337"/>
      <c r="V29" s="337"/>
      <c r="W29" s="338"/>
      <c r="X29" s="90"/>
      <c r="Y29" s="92"/>
      <c r="Z29" s="325"/>
      <c r="AA29" s="326"/>
      <c r="AB29" s="326"/>
      <c r="AC29" s="326"/>
      <c r="AD29" s="327"/>
      <c r="AE29" s="550"/>
      <c r="AF29" s="551"/>
      <c r="AG29" s="551"/>
      <c r="AH29" s="551"/>
      <c r="AI29" s="551"/>
      <c r="AJ29" s="551"/>
      <c r="AK29" s="552"/>
      <c r="AL29" s="362"/>
      <c r="AM29" s="362"/>
      <c r="AN29" s="362"/>
      <c r="AO29" s="362"/>
      <c r="AP29" s="362"/>
      <c r="AQ29" s="362"/>
      <c r="AR29" s="362"/>
      <c r="AS29" s="362"/>
      <c r="AT29" s="363"/>
    </row>
    <row r="30" spans="1:46" ht="13.5" customHeight="1" x14ac:dyDescent="0.2">
      <c r="A30" s="339"/>
      <c r="B30" s="340"/>
      <c r="C30" s="341"/>
      <c r="D30" s="277"/>
      <c r="E30" s="328"/>
      <c r="F30" s="328"/>
      <c r="G30" s="328"/>
      <c r="H30" s="328"/>
      <c r="I30" s="328"/>
      <c r="J30" s="328"/>
      <c r="K30" s="328"/>
      <c r="L30" s="328"/>
      <c r="M30" s="328"/>
      <c r="N30" s="328"/>
      <c r="O30" s="328"/>
      <c r="P30" s="328"/>
      <c r="Q30" s="328"/>
      <c r="R30" s="329"/>
      <c r="S30" s="333"/>
      <c r="T30" s="334"/>
      <c r="U30" s="334"/>
      <c r="V30" s="334"/>
      <c r="W30" s="335"/>
      <c r="X30" s="87"/>
      <c r="Y30" s="89"/>
      <c r="Z30" s="264"/>
      <c r="AA30" s="323"/>
      <c r="AB30" s="323"/>
      <c r="AC30" s="323"/>
      <c r="AD30" s="324"/>
      <c r="AE30" s="547">
        <f t="shared" ref="AE30" si="3">S30*Z30</f>
        <v>0</v>
      </c>
      <c r="AF30" s="548"/>
      <c r="AG30" s="548"/>
      <c r="AH30" s="548"/>
      <c r="AI30" s="548"/>
      <c r="AJ30" s="548"/>
      <c r="AK30" s="549"/>
      <c r="AL30" s="390"/>
      <c r="AM30" s="360"/>
      <c r="AN30" s="360"/>
      <c r="AO30" s="360"/>
      <c r="AP30" s="360"/>
      <c r="AQ30" s="360"/>
      <c r="AR30" s="360"/>
      <c r="AS30" s="360"/>
      <c r="AT30" s="361"/>
    </row>
    <row r="31" spans="1:46" ht="13.5" customHeight="1" x14ac:dyDescent="0.2">
      <c r="A31" s="342"/>
      <c r="B31" s="343"/>
      <c r="C31" s="344"/>
      <c r="D31" s="330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  <c r="R31" s="332"/>
      <c r="S31" s="336"/>
      <c r="T31" s="337"/>
      <c r="U31" s="337"/>
      <c r="V31" s="337"/>
      <c r="W31" s="338"/>
      <c r="X31" s="90"/>
      <c r="Y31" s="92"/>
      <c r="Z31" s="325"/>
      <c r="AA31" s="326"/>
      <c r="AB31" s="326"/>
      <c r="AC31" s="326"/>
      <c r="AD31" s="327"/>
      <c r="AE31" s="550"/>
      <c r="AF31" s="551"/>
      <c r="AG31" s="551"/>
      <c r="AH31" s="551"/>
      <c r="AI31" s="551"/>
      <c r="AJ31" s="551"/>
      <c r="AK31" s="552"/>
      <c r="AL31" s="362"/>
      <c r="AM31" s="362"/>
      <c r="AN31" s="362"/>
      <c r="AO31" s="362"/>
      <c r="AP31" s="362"/>
      <c r="AQ31" s="362"/>
      <c r="AR31" s="362"/>
      <c r="AS31" s="362"/>
      <c r="AT31" s="363"/>
    </row>
    <row r="32" spans="1:46" ht="13.5" customHeight="1" x14ac:dyDescent="0.2">
      <c r="A32" s="339"/>
      <c r="B32" s="340"/>
      <c r="C32" s="341"/>
      <c r="D32" s="277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9"/>
      <c r="S32" s="333"/>
      <c r="T32" s="334"/>
      <c r="U32" s="334"/>
      <c r="V32" s="334"/>
      <c r="W32" s="335"/>
      <c r="X32" s="87"/>
      <c r="Y32" s="89"/>
      <c r="Z32" s="264"/>
      <c r="AA32" s="323"/>
      <c r="AB32" s="323"/>
      <c r="AC32" s="323"/>
      <c r="AD32" s="324"/>
      <c r="AE32" s="547">
        <f t="shared" ref="AE32" si="4">S32*Z32</f>
        <v>0</v>
      </c>
      <c r="AF32" s="548"/>
      <c r="AG32" s="548"/>
      <c r="AH32" s="548"/>
      <c r="AI32" s="548"/>
      <c r="AJ32" s="548"/>
      <c r="AK32" s="549"/>
      <c r="AL32" s="390"/>
      <c r="AM32" s="360"/>
      <c r="AN32" s="360"/>
      <c r="AO32" s="360"/>
      <c r="AP32" s="360"/>
      <c r="AQ32" s="360"/>
      <c r="AR32" s="360"/>
      <c r="AS32" s="360"/>
      <c r="AT32" s="361"/>
    </row>
    <row r="33" spans="1:46" ht="13.5" customHeight="1" x14ac:dyDescent="0.2">
      <c r="A33" s="342"/>
      <c r="B33" s="343"/>
      <c r="C33" s="344"/>
      <c r="D33" s="330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2"/>
      <c r="S33" s="336"/>
      <c r="T33" s="337"/>
      <c r="U33" s="337"/>
      <c r="V33" s="337"/>
      <c r="W33" s="338"/>
      <c r="X33" s="90"/>
      <c r="Y33" s="92"/>
      <c r="Z33" s="325"/>
      <c r="AA33" s="326"/>
      <c r="AB33" s="326"/>
      <c r="AC33" s="326"/>
      <c r="AD33" s="327"/>
      <c r="AE33" s="550"/>
      <c r="AF33" s="551"/>
      <c r="AG33" s="551"/>
      <c r="AH33" s="551"/>
      <c r="AI33" s="551"/>
      <c r="AJ33" s="551"/>
      <c r="AK33" s="552"/>
      <c r="AL33" s="362"/>
      <c r="AM33" s="362"/>
      <c r="AN33" s="362"/>
      <c r="AO33" s="362"/>
      <c r="AP33" s="362"/>
      <c r="AQ33" s="362"/>
      <c r="AR33" s="362"/>
      <c r="AS33" s="362"/>
      <c r="AT33" s="363"/>
    </row>
    <row r="34" spans="1:46" ht="13.5" customHeight="1" x14ac:dyDescent="0.2">
      <c r="A34" s="339"/>
      <c r="B34" s="340"/>
      <c r="C34" s="341"/>
      <c r="D34" s="277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9"/>
      <c r="S34" s="366"/>
      <c r="T34" s="367"/>
      <c r="U34" s="367"/>
      <c r="V34" s="367"/>
      <c r="W34" s="368"/>
      <c r="X34" s="87"/>
      <c r="Y34" s="89"/>
      <c r="Z34" s="264"/>
      <c r="AA34" s="323"/>
      <c r="AB34" s="323"/>
      <c r="AC34" s="323"/>
      <c r="AD34" s="324"/>
      <c r="AE34" s="547">
        <f t="shared" ref="AE34" si="5">S34*Z34</f>
        <v>0</v>
      </c>
      <c r="AF34" s="548"/>
      <c r="AG34" s="548"/>
      <c r="AH34" s="548"/>
      <c r="AI34" s="548"/>
      <c r="AJ34" s="548"/>
      <c r="AK34" s="549"/>
      <c r="AL34" s="390"/>
      <c r="AM34" s="360"/>
      <c r="AN34" s="360"/>
      <c r="AO34" s="360"/>
      <c r="AP34" s="360"/>
      <c r="AQ34" s="360"/>
      <c r="AR34" s="360"/>
      <c r="AS34" s="360"/>
      <c r="AT34" s="361"/>
    </row>
    <row r="35" spans="1:46" ht="13.5" customHeight="1" x14ac:dyDescent="0.2">
      <c r="A35" s="342"/>
      <c r="B35" s="343"/>
      <c r="C35" s="344"/>
      <c r="D35" s="330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2"/>
      <c r="S35" s="369"/>
      <c r="T35" s="370"/>
      <c r="U35" s="370"/>
      <c r="V35" s="370"/>
      <c r="W35" s="371"/>
      <c r="X35" s="90"/>
      <c r="Y35" s="92"/>
      <c r="Z35" s="325"/>
      <c r="AA35" s="326"/>
      <c r="AB35" s="326"/>
      <c r="AC35" s="326"/>
      <c r="AD35" s="327"/>
      <c r="AE35" s="550"/>
      <c r="AF35" s="551"/>
      <c r="AG35" s="551"/>
      <c r="AH35" s="551"/>
      <c r="AI35" s="551"/>
      <c r="AJ35" s="551"/>
      <c r="AK35" s="552"/>
      <c r="AL35" s="362"/>
      <c r="AM35" s="362"/>
      <c r="AN35" s="362"/>
      <c r="AO35" s="362"/>
      <c r="AP35" s="362"/>
      <c r="AQ35" s="362"/>
      <c r="AR35" s="362"/>
      <c r="AS35" s="362"/>
      <c r="AT35" s="363"/>
    </row>
    <row r="36" spans="1:46" ht="13.5" customHeight="1" x14ac:dyDescent="0.2">
      <c r="A36" s="339"/>
      <c r="B36" s="340"/>
      <c r="C36" s="341"/>
      <c r="D36" s="277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9"/>
      <c r="S36" s="366"/>
      <c r="T36" s="367"/>
      <c r="U36" s="367"/>
      <c r="V36" s="367"/>
      <c r="W36" s="368"/>
      <c r="X36" s="87"/>
      <c r="Y36" s="89"/>
      <c r="Z36" s="264"/>
      <c r="AA36" s="323"/>
      <c r="AB36" s="323"/>
      <c r="AC36" s="323"/>
      <c r="AD36" s="324"/>
      <c r="AE36" s="547">
        <f t="shared" ref="AE36" si="6">S36*Z36</f>
        <v>0</v>
      </c>
      <c r="AF36" s="548"/>
      <c r="AG36" s="548"/>
      <c r="AH36" s="548"/>
      <c r="AI36" s="548"/>
      <c r="AJ36" s="548"/>
      <c r="AK36" s="549"/>
      <c r="AL36" s="390"/>
      <c r="AM36" s="360"/>
      <c r="AN36" s="360"/>
      <c r="AO36" s="360"/>
      <c r="AP36" s="360"/>
      <c r="AQ36" s="360"/>
      <c r="AR36" s="360"/>
      <c r="AS36" s="360"/>
      <c r="AT36" s="361"/>
    </row>
    <row r="37" spans="1:46" ht="13.5" customHeight="1" x14ac:dyDescent="0.2">
      <c r="A37" s="342"/>
      <c r="B37" s="343"/>
      <c r="C37" s="344"/>
      <c r="D37" s="330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2"/>
      <c r="S37" s="369"/>
      <c r="T37" s="370"/>
      <c r="U37" s="370"/>
      <c r="V37" s="370"/>
      <c r="W37" s="371"/>
      <c r="X37" s="90"/>
      <c r="Y37" s="92"/>
      <c r="Z37" s="325"/>
      <c r="AA37" s="326"/>
      <c r="AB37" s="326"/>
      <c r="AC37" s="326"/>
      <c r="AD37" s="327"/>
      <c r="AE37" s="550"/>
      <c r="AF37" s="551"/>
      <c r="AG37" s="551"/>
      <c r="AH37" s="551"/>
      <c r="AI37" s="551"/>
      <c r="AJ37" s="551"/>
      <c r="AK37" s="552"/>
      <c r="AL37" s="362"/>
      <c r="AM37" s="362"/>
      <c r="AN37" s="362"/>
      <c r="AO37" s="362"/>
      <c r="AP37" s="362"/>
      <c r="AQ37" s="362"/>
      <c r="AR37" s="362"/>
      <c r="AS37" s="362"/>
      <c r="AT37" s="363"/>
    </row>
    <row r="38" spans="1:46" ht="13.5" customHeight="1" x14ac:dyDescent="0.2">
      <c r="A38" s="339"/>
      <c r="B38" s="340"/>
      <c r="C38" s="341"/>
      <c r="D38" s="277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9"/>
      <c r="S38" s="366"/>
      <c r="T38" s="367"/>
      <c r="U38" s="367"/>
      <c r="V38" s="367"/>
      <c r="W38" s="368"/>
      <c r="X38" s="87"/>
      <c r="Y38" s="89"/>
      <c r="Z38" s="264"/>
      <c r="AA38" s="323"/>
      <c r="AB38" s="323"/>
      <c r="AC38" s="323"/>
      <c r="AD38" s="324"/>
      <c r="AE38" s="547">
        <f t="shared" ref="AE38" si="7">S38*Z38</f>
        <v>0</v>
      </c>
      <c r="AF38" s="548"/>
      <c r="AG38" s="548"/>
      <c r="AH38" s="548"/>
      <c r="AI38" s="548"/>
      <c r="AJ38" s="548"/>
      <c r="AK38" s="549"/>
      <c r="AL38" s="390"/>
      <c r="AM38" s="360"/>
      <c r="AN38" s="360"/>
      <c r="AO38" s="360"/>
      <c r="AP38" s="360"/>
      <c r="AQ38" s="360"/>
      <c r="AR38" s="360"/>
      <c r="AS38" s="360"/>
      <c r="AT38" s="361"/>
    </row>
    <row r="39" spans="1:46" ht="13.5" customHeight="1" x14ac:dyDescent="0.2">
      <c r="A39" s="342"/>
      <c r="B39" s="343"/>
      <c r="C39" s="344"/>
      <c r="D39" s="330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2"/>
      <c r="S39" s="369"/>
      <c r="T39" s="370"/>
      <c r="U39" s="370"/>
      <c r="V39" s="370"/>
      <c r="W39" s="371"/>
      <c r="X39" s="90"/>
      <c r="Y39" s="92"/>
      <c r="Z39" s="325"/>
      <c r="AA39" s="326"/>
      <c r="AB39" s="326"/>
      <c r="AC39" s="326"/>
      <c r="AD39" s="327"/>
      <c r="AE39" s="550"/>
      <c r="AF39" s="551"/>
      <c r="AG39" s="551"/>
      <c r="AH39" s="551"/>
      <c r="AI39" s="551"/>
      <c r="AJ39" s="551"/>
      <c r="AK39" s="552"/>
      <c r="AL39" s="362"/>
      <c r="AM39" s="362"/>
      <c r="AN39" s="362"/>
      <c r="AO39" s="362"/>
      <c r="AP39" s="362"/>
      <c r="AQ39" s="362"/>
      <c r="AR39" s="362"/>
      <c r="AS39" s="362"/>
      <c r="AT39" s="363"/>
    </row>
    <row r="40" spans="1:46" ht="13.5" customHeight="1" x14ac:dyDescent="0.2">
      <c r="A40" s="339"/>
      <c r="B40" s="340"/>
      <c r="C40" s="341"/>
      <c r="D40" s="277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9"/>
      <c r="S40" s="366"/>
      <c r="T40" s="367"/>
      <c r="U40" s="367"/>
      <c r="V40" s="367"/>
      <c r="W40" s="368"/>
      <c r="X40" s="87"/>
      <c r="Y40" s="89"/>
      <c r="Z40" s="264"/>
      <c r="AA40" s="323"/>
      <c r="AB40" s="323"/>
      <c r="AC40" s="323"/>
      <c r="AD40" s="324"/>
      <c r="AE40" s="547">
        <f t="shared" ref="AE40" si="8">S40*Z40</f>
        <v>0</v>
      </c>
      <c r="AF40" s="548"/>
      <c r="AG40" s="548"/>
      <c r="AH40" s="548"/>
      <c r="AI40" s="548"/>
      <c r="AJ40" s="548"/>
      <c r="AK40" s="549"/>
      <c r="AL40" s="390"/>
      <c r="AM40" s="360"/>
      <c r="AN40" s="360"/>
      <c r="AO40" s="360"/>
      <c r="AP40" s="360"/>
      <c r="AQ40" s="360"/>
      <c r="AR40" s="360"/>
      <c r="AS40" s="360"/>
      <c r="AT40" s="361"/>
    </row>
    <row r="41" spans="1:46" ht="13.5" customHeight="1" x14ac:dyDescent="0.2">
      <c r="A41" s="342"/>
      <c r="B41" s="343"/>
      <c r="C41" s="344"/>
      <c r="D41" s="330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2"/>
      <c r="S41" s="369"/>
      <c r="T41" s="370"/>
      <c r="U41" s="370"/>
      <c r="V41" s="370"/>
      <c r="W41" s="371"/>
      <c r="X41" s="90"/>
      <c r="Y41" s="92"/>
      <c r="Z41" s="325"/>
      <c r="AA41" s="326"/>
      <c r="AB41" s="326"/>
      <c r="AC41" s="326"/>
      <c r="AD41" s="327"/>
      <c r="AE41" s="550"/>
      <c r="AF41" s="551"/>
      <c r="AG41" s="551"/>
      <c r="AH41" s="551"/>
      <c r="AI41" s="551"/>
      <c r="AJ41" s="551"/>
      <c r="AK41" s="552"/>
      <c r="AL41" s="362"/>
      <c r="AM41" s="362"/>
      <c r="AN41" s="362"/>
      <c r="AO41" s="362"/>
      <c r="AP41" s="362"/>
      <c r="AQ41" s="362"/>
      <c r="AR41" s="362"/>
      <c r="AS41" s="362"/>
      <c r="AT41" s="363"/>
    </row>
    <row r="42" spans="1:46" ht="13.5" customHeight="1" x14ac:dyDescent="0.2">
      <c r="A42" s="339"/>
      <c r="B42" s="340"/>
      <c r="C42" s="341"/>
      <c r="D42" s="277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9"/>
      <c r="S42" s="366"/>
      <c r="T42" s="367"/>
      <c r="U42" s="367"/>
      <c r="V42" s="367"/>
      <c r="W42" s="368"/>
      <c r="X42" s="87"/>
      <c r="Y42" s="89"/>
      <c r="Z42" s="264"/>
      <c r="AA42" s="323"/>
      <c r="AB42" s="323"/>
      <c r="AC42" s="323"/>
      <c r="AD42" s="324"/>
      <c r="AE42" s="547">
        <f t="shared" ref="AE42" si="9">S42*Z42</f>
        <v>0</v>
      </c>
      <c r="AF42" s="548"/>
      <c r="AG42" s="548"/>
      <c r="AH42" s="548"/>
      <c r="AI42" s="548"/>
      <c r="AJ42" s="548"/>
      <c r="AK42" s="549"/>
      <c r="AL42" s="390"/>
      <c r="AM42" s="360"/>
      <c r="AN42" s="360"/>
      <c r="AO42" s="360"/>
      <c r="AP42" s="360"/>
      <c r="AQ42" s="360"/>
      <c r="AR42" s="360"/>
      <c r="AS42" s="360"/>
      <c r="AT42" s="361"/>
    </row>
    <row r="43" spans="1:46" ht="13.5" customHeight="1" x14ac:dyDescent="0.2">
      <c r="A43" s="342"/>
      <c r="B43" s="343"/>
      <c r="C43" s="344"/>
      <c r="D43" s="330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2"/>
      <c r="S43" s="369"/>
      <c r="T43" s="370"/>
      <c r="U43" s="370"/>
      <c r="V43" s="370"/>
      <c r="W43" s="371"/>
      <c r="X43" s="90"/>
      <c r="Y43" s="92"/>
      <c r="Z43" s="325"/>
      <c r="AA43" s="326"/>
      <c r="AB43" s="326"/>
      <c r="AC43" s="326"/>
      <c r="AD43" s="327"/>
      <c r="AE43" s="550"/>
      <c r="AF43" s="551"/>
      <c r="AG43" s="551"/>
      <c r="AH43" s="551"/>
      <c r="AI43" s="551"/>
      <c r="AJ43" s="551"/>
      <c r="AK43" s="552"/>
      <c r="AL43" s="362"/>
      <c r="AM43" s="362"/>
      <c r="AN43" s="362"/>
      <c r="AO43" s="362"/>
      <c r="AP43" s="362"/>
      <c r="AQ43" s="362"/>
      <c r="AR43" s="362"/>
      <c r="AS43" s="362"/>
      <c r="AT43" s="363"/>
    </row>
    <row r="44" spans="1:46" ht="13.5" customHeight="1" x14ac:dyDescent="0.2">
      <c r="A44" s="339"/>
      <c r="B44" s="340"/>
      <c r="C44" s="341"/>
      <c r="D44" s="277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9"/>
      <c r="S44" s="366"/>
      <c r="T44" s="367"/>
      <c r="U44" s="367"/>
      <c r="V44" s="367"/>
      <c r="W44" s="368"/>
      <c r="X44" s="87"/>
      <c r="Y44" s="89"/>
      <c r="Z44" s="264"/>
      <c r="AA44" s="323"/>
      <c r="AB44" s="323"/>
      <c r="AC44" s="323"/>
      <c r="AD44" s="324"/>
      <c r="AE44" s="547">
        <f t="shared" ref="AE44" si="10">S44*Z44</f>
        <v>0</v>
      </c>
      <c r="AF44" s="548"/>
      <c r="AG44" s="548"/>
      <c r="AH44" s="548"/>
      <c r="AI44" s="548"/>
      <c r="AJ44" s="548"/>
      <c r="AK44" s="549"/>
      <c r="AL44" s="390"/>
      <c r="AM44" s="360"/>
      <c r="AN44" s="360"/>
      <c r="AO44" s="360"/>
      <c r="AP44" s="360"/>
      <c r="AQ44" s="360"/>
      <c r="AR44" s="360"/>
      <c r="AS44" s="360"/>
      <c r="AT44" s="361"/>
    </row>
    <row r="45" spans="1:46" ht="13.5" customHeight="1" x14ac:dyDescent="0.2">
      <c r="A45" s="342"/>
      <c r="B45" s="343"/>
      <c r="C45" s="344"/>
      <c r="D45" s="330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2"/>
      <c r="S45" s="369"/>
      <c r="T45" s="370"/>
      <c r="U45" s="370"/>
      <c r="V45" s="370"/>
      <c r="W45" s="371"/>
      <c r="X45" s="90"/>
      <c r="Y45" s="92"/>
      <c r="Z45" s="325"/>
      <c r="AA45" s="326"/>
      <c r="AB45" s="326"/>
      <c r="AC45" s="326"/>
      <c r="AD45" s="327"/>
      <c r="AE45" s="550"/>
      <c r="AF45" s="551"/>
      <c r="AG45" s="551"/>
      <c r="AH45" s="551"/>
      <c r="AI45" s="551"/>
      <c r="AJ45" s="551"/>
      <c r="AK45" s="552"/>
      <c r="AL45" s="362"/>
      <c r="AM45" s="362"/>
      <c r="AN45" s="362"/>
      <c r="AO45" s="362"/>
      <c r="AP45" s="362"/>
      <c r="AQ45" s="362"/>
      <c r="AR45" s="362"/>
      <c r="AS45" s="362"/>
      <c r="AT45" s="363"/>
    </row>
    <row r="46" spans="1:46" ht="13.5" customHeight="1" x14ac:dyDescent="0.2">
      <c r="A46" s="339"/>
      <c r="B46" s="340"/>
      <c r="C46" s="341"/>
      <c r="D46" s="277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9"/>
      <c r="S46" s="366"/>
      <c r="T46" s="367"/>
      <c r="U46" s="367"/>
      <c r="V46" s="367"/>
      <c r="W46" s="368"/>
      <c r="X46" s="87"/>
      <c r="Y46" s="89"/>
      <c r="Z46" s="264"/>
      <c r="AA46" s="323"/>
      <c r="AB46" s="323"/>
      <c r="AC46" s="323"/>
      <c r="AD46" s="324"/>
      <c r="AE46" s="547">
        <f t="shared" ref="AE46" si="11">S46*Z46</f>
        <v>0</v>
      </c>
      <c r="AF46" s="548"/>
      <c r="AG46" s="548"/>
      <c r="AH46" s="548"/>
      <c r="AI46" s="548"/>
      <c r="AJ46" s="548"/>
      <c r="AK46" s="549"/>
      <c r="AL46" s="390"/>
      <c r="AM46" s="360"/>
      <c r="AN46" s="360"/>
      <c r="AO46" s="360"/>
      <c r="AP46" s="360"/>
      <c r="AQ46" s="360"/>
      <c r="AR46" s="360"/>
      <c r="AS46" s="360"/>
      <c r="AT46" s="361"/>
    </row>
    <row r="47" spans="1:46" ht="13.5" customHeight="1" x14ac:dyDescent="0.2">
      <c r="A47" s="342"/>
      <c r="B47" s="343"/>
      <c r="C47" s="344"/>
      <c r="D47" s="330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2"/>
      <c r="S47" s="369"/>
      <c r="T47" s="370"/>
      <c r="U47" s="370"/>
      <c r="V47" s="370"/>
      <c r="W47" s="371"/>
      <c r="X47" s="90"/>
      <c r="Y47" s="92"/>
      <c r="Z47" s="325"/>
      <c r="AA47" s="326"/>
      <c r="AB47" s="326"/>
      <c r="AC47" s="326"/>
      <c r="AD47" s="327"/>
      <c r="AE47" s="550"/>
      <c r="AF47" s="551"/>
      <c r="AG47" s="551"/>
      <c r="AH47" s="551"/>
      <c r="AI47" s="551"/>
      <c r="AJ47" s="551"/>
      <c r="AK47" s="552"/>
      <c r="AL47" s="362"/>
      <c r="AM47" s="362"/>
      <c r="AN47" s="362"/>
      <c r="AO47" s="362"/>
      <c r="AP47" s="362"/>
      <c r="AQ47" s="362"/>
      <c r="AR47" s="362"/>
      <c r="AS47" s="362"/>
      <c r="AT47" s="363"/>
    </row>
    <row r="48" spans="1:46" ht="13.5" customHeight="1" x14ac:dyDescent="0.2">
      <c r="A48" s="339"/>
      <c r="B48" s="340"/>
      <c r="C48" s="341"/>
      <c r="D48" s="277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9"/>
      <c r="S48" s="366"/>
      <c r="T48" s="367"/>
      <c r="U48" s="367"/>
      <c r="V48" s="367"/>
      <c r="W48" s="368"/>
      <c r="X48" s="87"/>
      <c r="Y48" s="89"/>
      <c r="Z48" s="264"/>
      <c r="AA48" s="323"/>
      <c r="AB48" s="323"/>
      <c r="AC48" s="323"/>
      <c r="AD48" s="324"/>
      <c r="AE48" s="547">
        <f t="shared" ref="AE48" si="12">S48*Z48</f>
        <v>0</v>
      </c>
      <c r="AF48" s="548"/>
      <c r="AG48" s="548"/>
      <c r="AH48" s="548"/>
      <c r="AI48" s="548"/>
      <c r="AJ48" s="548"/>
      <c r="AK48" s="549"/>
      <c r="AL48" s="414"/>
      <c r="AM48" s="360"/>
      <c r="AN48" s="360"/>
      <c r="AO48" s="360"/>
      <c r="AP48" s="360"/>
      <c r="AQ48" s="360"/>
      <c r="AR48" s="360"/>
      <c r="AS48" s="360"/>
      <c r="AT48" s="361"/>
    </row>
    <row r="49" spans="1:46" ht="13.5" customHeight="1" thickBot="1" x14ac:dyDescent="0.25">
      <c r="A49" s="394"/>
      <c r="B49" s="395"/>
      <c r="C49" s="396"/>
      <c r="D49" s="397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9"/>
      <c r="S49" s="420"/>
      <c r="T49" s="421"/>
      <c r="U49" s="421"/>
      <c r="V49" s="421"/>
      <c r="W49" s="422"/>
      <c r="X49" s="159"/>
      <c r="Y49" s="201"/>
      <c r="Z49" s="423"/>
      <c r="AA49" s="424"/>
      <c r="AB49" s="424"/>
      <c r="AC49" s="424"/>
      <c r="AD49" s="425"/>
      <c r="AE49" s="550"/>
      <c r="AF49" s="551"/>
      <c r="AG49" s="551"/>
      <c r="AH49" s="551"/>
      <c r="AI49" s="551"/>
      <c r="AJ49" s="551"/>
      <c r="AK49" s="552"/>
      <c r="AL49" s="415"/>
      <c r="AM49" s="362"/>
      <c r="AN49" s="362"/>
      <c r="AO49" s="362"/>
      <c r="AP49" s="362"/>
      <c r="AQ49" s="362"/>
      <c r="AR49" s="362"/>
      <c r="AS49" s="362"/>
      <c r="AT49" s="363"/>
    </row>
    <row r="50" spans="1:46" ht="13.5" customHeight="1" x14ac:dyDescent="0.2">
      <c r="A50" s="406" t="s">
        <v>26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  <c r="R50" s="408"/>
      <c r="S50" s="400"/>
      <c r="T50" s="401"/>
      <c r="U50" s="401"/>
      <c r="V50" s="401"/>
      <c r="W50" s="402"/>
      <c r="X50" s="144"/>
      <c r="Y50" s="146"/>
      <c r="Z50" s="416"/>
      <c r="AA50" s="417"/>
      <c r="AB50" s="417"/>
      <c r="AC50" s="417"/>
      <c r="AD50" s="418"/>
      <c r="AE50" s="541">
        <f>SUM(AE20:AK49)</f>
        <v>20000</v>
      </c>
      <c r="AF50" s="542"/>
      <c r="AG50" s="542"/>
      <c r="AH50" s="542"/>
      <c r="AI50" s="542"/>
      <c r="AJ50" s="542"/>
      <c r="AK50" s="543"/>
      <c r="AL50" s="412"/>
      <c r="AM50" s="390"/>
      <c r="AN50" s="390"/>
      <c r="AO50" s="390"/>
      <c r="AP50" s="390"/>
      <c r="AQ50" s="390"/>
      <c r="AR50" s="390"/>
      <c r="AS50" s="390"/>
      <c r="AT50" s="413"/>
    </row>
    <row r="51" spans="1:46" ht="13.5" customHeight="1" x14ac:dyDescent="0.2">
      <c r="A51" s="409"/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1"/>
      <c r="S51" s="403"/>
      <c r="T51" s="404"/>
      <c r="U51" s="404"/>
      <c r="V51" s="404"/>
      <c r="W51" s="405"/>
      <c r="X51" s="90"/>
      <c r="Y51" s="92"/>
      <c r="Z51" s="243"/>
      <c r="AA51" s="244"/>
      <c r="AB51" s="244"/>
      <c r="AC51" s="244"/>
      <c r="AD51" s="245"/>
      <c r="AE51" s="537"/>
      <c r="AF51" s="538"/>
      <c r="AG51" s="538"/>
      <c r="AH51" s="538"/>
      <c r="AI51" s="538"/>
      <c r="AJ51" s="538"/>
      <c r="AK51" s="539"/>
      <c r="AL51" s="128"/>
      <c r="AM51" s="73"/>
      <c r="AN51" s="73"/>
      <c r="AO51" s="73"/>
      <c r="AP51" s="73"/>
      <c r="AQ51" s="73"/>
      <c r="AR51" s="73"/>
      <c r="AS51" s="73"/>
      <c r="AT51" s="129"/>
    </row>
    <row r="52" spans="1:46" ht="13.5" customHeight="1" x14ac:dyDescent="0.2">
      <c r="A52" s="262" t="s">
        <v>27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  <c r="T52" s="263"/>
      <c r="U52" s="263"/>
      <c r="V52" s="263"/>
      <c r="W52" s="263"/>
      <c r="X52" s="88"/>
      <c r="Y52" s="89"/>
      <c r="Z52" s="214"/>
      <c r="AA52" s="215"/>
      <c r="AB52" s="215"/>
      <c r="AC52" s="215"/>
      <c r="AD52" s="216"/>
      <c r="AE52" s="544">
        <f>SUM(AG56:AR59)</f>
        <v>2000</v>
      </c>
      <c r="AF52" s="545"/>
      <c r="AG52" s="545"/>
      <c r="AH52" s="545"/>
      <c r="AI52" s="545"/>
      <c r="AJ52" s="545"/>
      <c r="AK52" s="546"/>
      <c r="AL52" s="99"/>
      <c r="AM52" s="100"/>
      <c r="AN52" s="100"/>
      <c r="AO52" s="100"/>
      <c r="AP52" s="100"/>
      <c r="AQ52" s="100"/>
      <c r="AR52" s="100"/>
      <c r="AS52" s="100"/>
      <c r="AT52" s="101"/>
    </row>
    <row r="53" spans="1:46" ht="13.5" customHeight="1" x14ac:dyDescent="0.2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3"/>
      <c r="T53" s="263"/>
      <c r="U53" s="263"/>
      <c r="V53" s="263"/>
      <c r="W53" s="263"/>
      <c r="X53" s="91"/>
      <c r="Y53" s="92"/>
      <c r="Z53" s="205"/>
      <c r="AA53" s="206"/>
      <c r="AB53" s="206"/>
      <c r="AC53" s="206"/>
      <c r="AD53" s="207"/>
      <c r="AE53" s="537"/>
      <c r="AF53" s="538"/>
      <c r="AG53" s="538"/>
      <c r="AH53" s="538"/>
      <c r="AI53" s="538"/>
      <c r="AJ53" s="538"/>
      <c r="AK53" s="539"/>
      <c r="AL53" s="102"/>
      <c r="AM53" s="103"/>
      <c r="AN53" s="103"/>
      <c r="AO53" s="103"/>
      <c r="AP53" s="103"/>
      <c r="AQ53" s="103"/>
      <c r="AR53" s="103"/>
      <c r="AS53" s="103"/>
      <c r="AT53" s="104"/>
    </row>
    <row r="54" spans="1:46" ht="13.5" customHeight="1" x14ac:dyDescent="0.2">
      <c r="A54" s="427" t="s">
        <v>104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28"/>
      <c r="S54" s="429"/>
      <c r="T54" s="430"/>
      <c r="U54" s="430"/>
      <c r="V54" s="430"/>
      <c r="W54" s="431"/>
      <c r="X54" s="211"/>
      <c r="Y54" s="213"/>
      <c r="Z54" s="202"/>
      <c r="AA54" s="203"/>
      <c r="AB54" s="203"/>
      <c r="AC54" s="203"/>
      <c r="AD54" s="204"/>
      <c r="AE54" s="534">
        <f>SUM(AE50:AK53)</f>
        <v>22000</v>
      </c>
      <c r="AF54" s="535"/>
      <c r="AG54" s="535"/>
      <c r="AH54" s="535"/>
      <c r="AI54" s="535"/>
      <c r="AJ54" s="535"/>
      <c r="AK54" s="536"/>
      <c r="AL54" s="433"/>
      <c r="AM54" s="72"/>
      <c r="AN54" s="72"/>
      <c r="AO54" s="72"/>
      <c r="AP54" s="72"/>
      <c r="AQ54" s="72"/>
      <c r="AR54" s="72"/>
      <c r="AS54" s="72"/>
      <c r="AT54" s="540"/>
    </row>
    <row r="55" spans="1:46" ht="13.5" customHeight="1" thickBot="1" x14ac:dyDescent="0.25">
      <c r="A55" s="42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28"/>
      <c r="S55" s="429"/>
      <c r="T55" s="430"/>
      <c r="U55" s="430"/>
      <c r="V55" s="430"/>
      <c r="W55" s="431"/>
      <c r="X55" s="90"/>
      <c r="Y55" s="92"/>
      <c r="Z55" s="205"/>
      <c r="AA55" s="206"/>
      <c r="AB55" s="206"/>
      <c r="AC55" s="206"/>
      <c r="AD55" s="207"/>
      <c r="AE55" s="537"/>
      <c r="AF55" s="538"/>
      <c r="AG55" s="538"/>
      <c r="AH55" s="538"/>
      <c r="AI55" s="538"/>
      <c r="AJ55" s="538"/>
      <c r="AK55" s="539"/>
      <c r="AL55" s="128"/>
      <c r="AM55" s="73"/>
      <c r="AN55" s="73"/>
      <c r="AO55" s="73"/>
      <c r="AP55" s="73"/>
      <c r="AQ55" s="73"/>
      <c r="AR55" s="73"/>
      <c r="AS55" s="73"/>
      <c r="AT55" s="129"/>
    </row>
    <row r="56" spans="1:46" ht="13.5" customHeight="1" x14ac:dyDescent="0.2">
      <c r="A56" s="262" t="s">
        <v>69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7"/>
      <c r="L56" s="528"/>
      <c r="M56" s="529"/>
      <c r="N56" s="529"/>
      <c r="O56" s="529"/>
      <c r="P56" s="529"/>
      <c r="Q56" s="529"/>
      <c r="R56" s="529"/>
      <c r="S56" s="529"/>
      <c r="T56" s="529"/>
      <c r="U56" s="530"/>
      <c r="V56" s="259" t="s">
        <v>72</v>
      </c>
      <c r="W56" s="260"/>
      <c r="X56" s="261" t="s">
        <v>68</v>
      </c>
      <c r="Y56" s="261"/>
      <c r="Z56" s="261"/>
      <c r="AA56" s="261"/>
      <c r="AB56" s="261"/>
      <c r="AC56" s="261"/>
      <c r="AD56" s="261"/>
      <c r="AE56" s="261"/>
      <c r="AF56" s="261"/>
      <c r="AG56" s="445">
        <f>L56*8%</f>
        <v>0</v>
      </c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26" t="s">
        <v>72</v>
      </c>
      <c r="AT56" s="426"/>
    </row>
    <row r="57" spans="1:46" ht="13.5" customHeight="1" x14ac:dyDescent="0.2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7"/>
      <c r="L57" s="531"/>
      <c r="M57" s="532"/>
      <c r="N57" s="532"/>
      <c r="O57" s="532"/>
      <c r="P57" s="532"/>
      <c r="Q57" s="532"/>
      <c r="R57" s="532"/>
      <c r="S57" s="532"/>
      <c r="T57" s="532"/>
      <c r="U57" s="533"/>
      <c r="V57" s="259"/>
      <c r="W57" s="260"/>
      <c r="X57" s="261"/>
      <c r="Y57" s="261"/>
      <c r="Z57" s="261"/>
      <c r="AA57" s="261"/>
      <c r="AB57" s="261"/>
      <c r="AC57" s="261"/>
      <c r="AD57" s="261"/>
      <c r="AE57" s="261"/>
      <c r="AF57" s="261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26"/>
      <c r="AT57" s="426"/>
    </row>
    <row r="58" spans="1:46" ht="13.5" customHeight="1" x14ac:dyDescent="0.2">
      <c r="A58" s="262" t="s">
        <v>71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7"/>
      <c r="L58" s="522">
        <v>20000</v>
      </c>
      <c r="M58" s="523"/>
      <c r="N58" s="523"/>
      <c r="O58" s="523"/>
      <c r="P58" s="523"/>
      <c r="Q58" s="523"/>
      <c r="R58" s="523"/>
      <c r="S58" s="523"/>
      <c r="T58" s="523"/>
      <c r="U58" s="524"/>
      <c r="V58" s="259" t="s">
        <v>72</v>
      </c>
      <c r="W58" s="260"/>
      <c r="X58" s="261" t="s">
        <v>68</v>
      </c>
      <c r="Y58" s="261"/>
      <c r="Z58" s="261"/>
      <c r="AA58" s="261"/>
      <c r="AB58" s="261"/>
      <c r="AC58" s="261"/>
      <c r="AD58" s="261"/>
      <c r="AE58" s="261"/>
      <c r="AF58" s="261"/>
      <c r="AG58" s="445">
        <f>L58*10%</f>
        <v>2000</v>
      </c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26" t="s">
        <v>72</v>
      </c>
      <c r="AT58" s="426"/>
    </row>
    <row r="59" spans="1:46" ht="13.5" customHeight="1" thickBot="1" x14ac:dyDescent="0.25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7"/>
      <c r="L59" s="525"/>
      <c r="M59" s="526"/>
      <c r="N59" s="526"/>
      <c r="O59" s="526"/>
      <c r="P59" s="526"/>
      <c r="Q59" s="526"/>
      <c r="R59" s="526"/>
      <c r="S59" s="526"/>
      <c r="T59" s="526"/>
      <c r="U59" s="527"/>
      <c r="V59" s="259"/>
      <c r="W59" s="260"/>
      <c r="X59" s="261"/>
      <c r="Y59" s="261"/>
      <c r="Z59" s="261"/>
      <c r="AA59" s="261"/>
      <c r="AB59" s="261"/>
      <c r="AC59" s="261"/>
      <c r="AD59" s="261"/>
      <c r="AE59" s="261"/>
      <c r="AF59" s="261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26"/>
      <c r="AT59" s="426"/>
    </row>
    <row r="61" spans="1:46" ht="13.5" customHeight="1" x14ac:dyDescent="0.2">
      <c r="A61" s="189" t="s">
        <v>63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34"/>
    </row>
    <row r="62" spans="1:46" ht="10" customHeight="1" x14ac:dyDescent="0.2">
      <c r="A62" s="391"/>
      <c r="B62" s="328"/>
      <c r="C62" s="328"/>
      <c r="D62" s="329"/>
      <c r="E62" s="391"/>
      <c r="F62" s="328"/>
      <c r="G62" s="328"/>
      <c r="H62" s="329"/>
      <c r="I62" s="391"/>
      <c r="J62" s="328"/>
      <c r="K62" s="328"/>
      <c r="L62" s="328"/>
      <c r="M62" s="419"/>
      <c r="N62" s="393"/>
      <c r="O62" s="393"/>
      <c r="P62" s="393"/>
    </row>
    <row r="63" spans="1:46" ht="10" customHeight="1" x14ac:dyDescent="0.2">
      <c r="A63" s="392"/>
      <c r="B63" s="393"/>
      <c r="C63" s="393"/>
      <c r="D63" s="432"/>
      <c r="E63" s="392"/>
      <c r="F63" s="393"/>
      <c r="G63" s="393"/>
      <c r="H63" s="432"/>
      <c r="I63" s="392"/>
      <c r="J63" s="393"/>
      <c r="K63" s="393"/>
      <c r="L63" s="393"/>
      <c r="M63" s="392"/>
      <c r="N63" s="393"/>
      <c r="O63" s="393"/>
      <c r="P63" s="393"/>
    </row>
    <row r="64" spans="1:46" ht="10" customHeight="1" x14ac:dyDescent="0.2">
      <c r="A64" s="392"/>
      <c r="B64" s="393"/>
      <c r="C64" s="393"/>
      <c r="D64" s="432"/>
      <c r="E64" s="392"/>
      <c r="F64" s="393"/>
      <c r="G64" s="393"/>
      <c r="H64" s="432"/>
      <c r="I64" s="392"/>
      <c r="J64" s="393"/>
      <c r="K64" s="393"/>
      <c r="L64" s="393"/>
      <c r="M64" s="392"/>
      <c r="N64" s="393"/>
      <c r="O64" s="393"/>
      <c r="P64" s="393"/>
    </row>
    <row r="65" spans="1:16" ht="10" customHeight="1" x14ac:dyDescent="0.2">
      <c r="A65" s="330"/>
      <c r="B65" s="331"/>
      <c r="C65" s="331"/>
      <c r="D65" s="332"/>
      <c r="E65" s="330"/>
      <c r="F65" s="331"/>
      <c r="G65" s="331"/>
      <c r="H65" s="332"/>
      <c r="I65" s="330"/>
      <c r="J65" s="331"/>
      <c r="K65" s="331"/>
      <c r="L65" s="331"/>
      <c r="M65" s="392"/>
      <c r="N65" s="393"/>
      <c r="O65" s="393"/>
      <c r="P65" s="393"/>
    </row>
  </sheetData>
  <mergeCells count="173">
    <mergeCell ref="AQ1:AT1"/>
    <mergeCell ref="B2:M3"/>
    <mergeCell ref="X4:AS11"/>
    <mergeCell ref="B5:C5"/>
    <mergeCell ref="D5:F5"/>
    <mergeCell ref="H5:J5"/>
    <mergeCell ref="L5:N5"/>
    <mergeCell ref="A7:E8"/>
    <mergeCell ref="F7:S8"/>
    <mergeCell ref="A9:E10"/>
    <mergeCell ref="F9:S10"/>
    <mergeCell ref="A11:E12"/>
    <mergeCell ref="F11:S12"/>
    <mergeCell ref="Q1:Z2"/>
    <mergeCell ref="A13:E14"/>
    <mergeCell ref="F13:S14"/>
    <mergeCell ref="U13:X14"/>
    <mergeCell ref="Y13:AC14"/>
    <mergeCell ref="AD13:AG14"/>
    <mergeCell ref="AH13:AK14"/>
    <mergeCell ref="AL13:AO14"/>
    <mergeCell ref="AP13:AT14"/>
    <mergeCell ref="A15:E16"/>
    <mergeCell ref="F15:S16"/>
    <mergeCell ref="U15:X16"/>
    <mergeCell ref="Y15:AT16"/>
    <mergeCell ref="A18:C19"/>
    <mergeCell ref="D18:R19"/>
    <mergeCell ref="S18:W19"/>
    <mergeCell ref="X18:Y19"/>
    <mergeCell ref="Z18:AD19"/>
    <mergeCell ref="AE18:AK19"/>
    <mergeCell ref="AL18:AT19"/>
    <mergeCell ref="A20:C21"/>
    <mergeCell ref="D20:R21"/>
    <mergeCell ref="S20:W21"/>
    <mergeCell ref="X20:Y21"/>
    <mergeCell ref="Z20:AD21"/>
    <mergeCell ref="AE20:AK21"/>
    <mergeCell ref="AL20:AT21"/>
    <mergeCell ref="A22:C23"/>
    <mergeCell ref="D22:R23"/>
    <mergeCell ref="S22:W23"/>
    <mergeCell ref="X22:Y23"/>
    <mergeCell ref="Z22:AD23"/>
    <mergeCell ref="AE22:AK23"/>
    <mergeCell ref="AL22:AT23"/>
    <mergeCell ref="A24:C25"/>
    <mergeCell ref="D24:R25"/>
    <mergeCell ref="S24:W25"/>
    <mergeCell ref="X24:Y25"/>
    <mergeCell ref="Z24:AD25"/>
    <mergeCell ref="AE24:AK25"/>
    <mergeCell ref="AL24:AT25"/>
    <mergeCell ref="A26:C27"/>
    <mergeCell ref="D26:R27"/>
    <mergeCell ref="S26:W27"/>
    <mergeCell ref="X26:Y27"/>
    <mergeCell ref="Z26:AD27"/>
    <mergeCell ref="AE26:AK27"/>
    <mergeCell ref="AL26:AT27"/>
    <mergeCell ref="A28:C29"/>
    <mergeCell ref="D28:R29"/>
    <mergeCell ref="S28:W29"/>
    <mergeCell ref="X28:Y29"/>
    <mergeCell ref="Z28:AD29"/>
    <mergeCell ref="AE28:AK29"/>
    <mergeCell ref="AL28:AT29"/>
    <mergeCell ref="A30:C31"/>
    <mergeCell ref="D30:R31"/>
    <mergeCell ref="S30:W31"/>
    <mergeCell ref="X30:Y31"/>
    <mergeCell ref="Z30:AD31"/>
    <mergeCell ref="AE30:AK31"/>
    <mergeCell ref="AL30:AT31"/>
    <mergeCell ref="A32:C33"/>
    <mergeCell ref="D32:R33"/>
    <mergeCell ref="S32:W33"/>
    <mergeCell ref="X32:Y33"/>
    <mergeCell ref="Z32:AD33"/>
    <mergeCell ref="AE32:AK33"/>
    <mergeCell ref="AL32:AT33"/>
    <mergeCell ref="A34:C35"/>
    <mergeCell ref="D34:R35"/>
    <mergeCell ref="S34:W35"/>
    <mergeCell ref="X34:Y35"/>
    <mergeCell ref="Z34:AD35"/>
    <mergeCell ref="AE34:AK35"/>
    <mergeCell ref="AL34:AT35"/>
    <mergeCell ref="A36:C37"/>
    <mergeCell ref="D36:R37"/>
    <mergeCell ref="S36:W37"/>
    <mergeCell ref="X36:Y37"/>
    <mergeCell ref="Z36:AD37"/>
    <mergeCell ref="AE36:AK37"/>
    <mergeCell ref="AL36:AT37"/>
    <mergeCell ref="A38:C39"/>
    <mergeCell ref="D38:R39"/>
    <mergeCell ref="S38:W39"/>
    <mergeCell ref="X38:Y39"/>
    <mergeCell ref="Z38:AD39"/>
    <mergeCell ref="AE38:AK39"/>
    <mergeCell ref="AL38:AT39"/>
    <mergeCell ref="A40:C41"/>
    <mergeCell ref="D40:R41"/>
    <mergeCell ref="S40:W41"/>
    <mergeCell ref="X40:Y41"/>
    <mergeCell ref="Z40:AD41"/>
    <mergeCell ref="AE40:AK41"/>
    <mergeCell ref="AL40:AT41"/>
    <mergeCell ref="A42:C43"/>
    <mergeCell ref="D42:R43"/>
    <mergeCell ref="S42:W43"/>
    <mergeCell ref="X42:Y43"/>
    <mergeCell ref="Z42:AD43"/>
    <mergeCell ref="AE42:AK43"/>
    <mergeCell ref="AL42:AT43"/>
    <mergeCell ref="A44:C45"/>
    <mergeCell ref="D44:R45"/>
    <mergeCell ref="S44:W45"/>
    <mergeCell ref="X44:Y45"/>
    <mergeCell ref="Z44:AD45"/>
    <mergeCell ref="AE44:AK45"/>
    <mergeCell ref="AL44:AT45"/>
    <mergeCell ref="A46:C47"/>
    <mergeCell ref="D46:R47"/>
    <mergeCell ref="S46:W47"/>
    <mergeCell ref="X46:Y47"/>
    <mergeCell ref="Z46:AD47"/>
    <mergeCell ref="AE46:AK47"/>
    <mergeCell ref="AL46:AT47"/>
    <mergeCell ref="A48:C49"/>
    <mergeCell ref="D48:R49"/>
    <mergeCell ref="S48:W49"/>
    <mergeCell ref="X48:Y49"/>
    <mergeCell ref="Z48:AD49"/>
    <mergeCell ref="AE48:AK49"/>
    <mergeCell ref="AL48:AT49"/>
    <mergeCell ref="A50:R51"/>
    <mergeCell ref="S50:W51"/>
    <mergeCell ref="X50:Y51"/>
    <mergeCell ref="Z50:AD51"/>
    <mergeCell ref="AE50:AK51"/>
    <mergeCell ref="AL50:AT51"/>
    <mergeCell ref="A52:R53"/>
    <mergeCell ref="S52:W53"/>
    <mergeCell ref="X52:Y53"/>
    <mergeCell ref="Z52:AD53"/>
    <mergeCell ref="AE52:AK53"/>
    <mergeCell ref="AL52:AT53"/>
    <mergeCell ref="A56:K57"/>
    <mergeCell ref="L56:U57"/>
    <mergeCell ref="V56:W57"/>
    <mergeCell ref="X56:AF57"/>
    <mergeCell ref="AG56:AR57"/>
    <mergeCell ref="AS56:AT57"/>
    <mergeCell ref="A54:R55"/>
    <mergeCell ref="S54:W55"/>
    <mergeCell ref="X54:Y55"/>
    <mergeCell ref="Z54:AD55"/>
    <mergeCell ref="AE54:AK55"/>
    <mergeCell ref="AL54:AT55"/>
    <mergeCell ref="A58:K59"/>
    <mergeCell ref="L58:U59"/>
    <mergeCell ref="V58:W59"/>
    <mergeCell ref="X58:AF59"/>
    <mergeCell ref="AG58:AR59"/>
    <mergeCell ref="AS58:AT59"/>
    <mergeCell ref="A61:L61"/>
    <mergeCell ref="A62:D65"/>
    <mergeCell ref="E62:H65"/>
    <mergeCell ref="I62:L65"/>
    <mergeCell ref="M62:P65"/>
  </mergeCells>
  <phoneticPr fontId="14"/>
  <pageMargins left="0.39370078740157483" right="0.23622047244094491" top="0.31496062992125984" bottom="0" header="0.51181102362204722" footer="0.19685039370078741"/>
  <pageSetup paperSize="9" scale="9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V65"/>
  <sheetViews>
    <sheetView showZeros="0" view="pageBreakPreview" zoomScaleNormal="100" zoomScaleSheetLayoutView="100" workbookViewId="0">
      <selection activeCell="AG56" sqref="AG56:AR57"/>
    </sheetView>
  </sheetViews>
  <sheetFormatPr defaultColWidth="9" defaultRowHeight="13.5" customHeight="1" x14ac:dyDescent="0.2"/>
  <cols>
    <col min="1" max="2" width="2.08984375" style="1" customWidth="1"/>
    <col min="3" max="3" width="1.6328125" style="1" customWidth="1"/>
    <col min="4" max="65" width="2.08984375" style="1" customWidth="1"/>
    <col min="66" max="16384" width="9" style="1"/>
  </cols>
  <sheetData>
    <row r="1" spans="1:74" ht="13.5" customHeight="1" x14ac:dyDescent="0.2">
      <c r="Q1" s="609" t="s">
        <v>82</v>
      </c>
      <c r="R1" s="610"/>
      <c r="S1" s="610"/>
      <c r="T1" s="610"/>
      <c r="U1" s="610"/>
      <c r="V1" s="610"/>
      <c r="W1" s="610"/>
      <c r="X1" s="610"/>
      <c r="Y1" s="610"/>
      <c r="Z1" s="611"/>
      <c r="AO1" s="10" t="s">
        <v>0</v>
      </c>
      <c r="AP1" s="11"/>
      <c r="AQ1" s="91"/>
      <c r="AR1" s="383"/>
      <c r="AS1" s="383"/>
      <c r="AT1" s="383"/>
    </row>
    <row r="2" spans="1:74" ht="13.5" customHeight="1" thickBot="1" x14ac:dyDescent="0.25">
      <c r="B2" s="436" t="s">
        <v>15</v>
      </c>
      <c r="C2" s="436"/>
      <c r="D2" s="436"/>
      <c r="E2" s="436"/>
      <c r="F2" s="436"/>
      <c r="G2" s="436"/>
      <c r="H2" s="436"/>
      <c r="I2" s="436"/>
      <c r="J2" s="436"/>
      <c r="K2" s="436"/>
      <c r="L2" s="436"/>
      <c r="M2" s="436"/>
      <c r="Q2" s="612"/>
      <c r="R2" s="613"/>
      <c r="S2" s="613"/>
      <c r="T2" s="613"/>
      <c r="U2" s="613"/>
      <c r="V2" s="613"/>
      <c r="W2" s="613"/>
      <c r="X2" s="613"/>
      <c r="Y2" s="613"/>
      <c r="Z2" s="614"/>
    </row>
    <row r="3" spans="1:74" ht="13.5" customHeight="1" thickBot="1" x14ac:dyDescent="0.25">
      <c r="B3" s="436"/>
      <c r="C3" s="436"/>
      <c r="D3" s="436"/>
      <c r="E3" s="436"/>
      <c r="F3" s="436"/>
      <c r="G3" s="436"/>
      <c r="H3" s="436"/>
      <c r="I3" s="436"/>
      <c r="J3" s="436"/>
      <c r="K3" s="436"/>
      <c r="L3" s="436"/>
      <c r="M3" s="436"/>
      <c r="O3" s="2"/>
    </row>
    <row r="4" spans="1:74" ht="13.5" customHeight="1" x14ac:dyDescent="0.2">
      <c r="A4" s="2"/>
      <c r="X4" s="250" t="s">
        <v>80</v>
      </c>
      <c r="Y4" s="584"/>
      <c r="Z4" s="584"/>
      <c r="AA4" s="584"/>
      <c r="AB4" s="584"/>
      <c r="AC4" s="584"/>
      <c r="AD4" s="584"/>
      <c r="AE4" s="584"/>
      <c r="AF4" s="584"/>
      <c r="AG4" s="584"/>
      <c r="AH4" s="584"/>
      <c r="AI4" s="584"/>
      <c r="AJ4" s="584"/>
      <c r="AK4" s="584"/>
      <c r="AL4" s="584"/>
      <c r="AM4" s="584"/>
      <c r="AN4" s="584"/>
      <c r="AO4" s="584"/>
      <c r="AP4" s="584"/>
      <c r="AQ4" s="584"/>
      <c r="AR4" s="584"/>
      <c r="AS4" s="585"/>
    </row>
    <row r="5" spans="1:74" ht="13.5" customHeight="1" x14ac:dyDescent="0.2">
      <c r="B5" s="72" t="s">
        <v>60</v>
      </c>
      <c r="C5" s="72"/>
      <c r="D5" s="592" t="s">
        <v>78</v>
      </c>
      <c r="E5" s="592"/>
      <c r="F5" s="592"/>
      <c r="G5" s="1" t="s">
        <v>4</v>
      </c>
      <c r="H5" s="592" t="s">
        <v>79</v>
      </c>
      <c r="I5" s="592"/>
      <c r="J5" s="592"/>
      <c r="K5" s="1" t="s">
        <v>5</v>
      </c>
      <c r="L5" s="592">
        <v>20</v>
      </c>
      <c r="M5" s="592"/>
      <c r="N5" s="592"/>
      <c r="O5" s="1" t="s">
        <v>6</v>
      </c>
      <c r="X5" s="586"/>
      <c r="Y5" s="587"/>
      <c r="Z5" s="587"/>
      <c r="AA5" s="587"/>
      <c r="AB5" s="587"/>
      <c r="AC5" s="587"/>
      <c r="AD5" s="587"/>
      <c r="AE5" s="587"/>
      <c r="AF5" s="587"/>
      <c r="AG5" s="587"/>
      <c r="AH5" s="587"/>
      <c r="AI5" s="587"/>
      <c r="AJ5" s="587"/>
      <c r="AK5" s="587"/>
      <c r="AL5" s="587"/>
      <c r="AM5" s="587"/>
      <c r="AN5" s="587"/>
      <c r="AO5" s="587"/>
      <c r="AP5" s="587"/>
      <c r="AQ5" s="587"/>
      <c r="AR5" s="587"/>
      <c r="AS5" s="588"/>
    </row>
    <row r="6" spans="1:74" ht="23.25" customHeight="1" thickBot="1" x14ac:dyDescent="0.2">
      <c r="R6" s="29" t="s">
        <v>42</v>
      </c>
      <c r="X6" s="586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  <c r="AR6" s="587"/>
      <c r="AS6" s="588"/>
    </row>
    <row r="7" spans="1:74" ht="13.5" customHeight="1" x14ac:dyDescent="0.2">
      <c r="A7" s="282" t="s">
        <v>41</v>
      </c>
      <c r="B7" s="283"/>
      <c r="C7" s="283"/>
      <c r="D7" s="283"/>
      <c r="E7" s="284"/>
      <c r="F7" s="593"/>
      <c r="G7" s="593"/>
      <c r="H7" s="593"/>
      <c r="I7" s="593"/>
      <c r="J7" s="593"/>
      <c r="K7" s="593"/>
      <c r="L7" s="593"/>
      <c r="M7" s="593"/>
      <c r="N7" s="593"/>
      <c r="O7" s="593"/>
      <c r="P7" s="593"/>
      <c r="Q7" s="593"/>
      <c r="R7" s="593"/>
      <c r="S7" s="594"/>
      <c r="X7" s="586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  <c r="AR7" s="587"/>
      <c r="AS7" s="588"/>
      <c r="BP7"/>
      <c r="BQ7"/>
      <c r="BS7"/>
      <c r="BT7"/>
      <c r="BU7"/>
      <c r="BV7"/>
    </row>
    <row r="8" spans="1:74" ht="13.5" customHeight="1" x14ac:dyDescent="0.2">
      <c r="A8" s="285"/>
      <c r="B8" s="286"/>
      <c r="C8" s="286"/>
      <c r="D8" s="286"/>
      <c r="E8" s="287"/>
      <c r="F8" s="595"/>
      <c r="G8" s="595"/>
      <c r="H8" s="595"/>
      <c r="I8" s="595"/>
      <c r="J8" s="595"/>
      <c r="K8" s="595"/>
      <c r="L8" s="595"/>
      <c r="M8" s="595"/>
      <c r="N8" s="595"/>
      <c r="O8" s="595"/>
      <c r="P8" s="595"/>
      <c r="Q8" s="595"/>
      <c r="R8" s="595"/>
      <c r="S8" s="596"/>
      <c r="X8" s="586"/>
      <c r="Y8" s="587"/>
      <c r="Z8" s="587"/>
      <c r="AA8" s="587"/>
      <c r="AB8" s="587"/>
      <c r="AC8" s="587"/>
      <c r="AD8" s="587"/>
      <c r="AE8" s="587"/>
      <c r="AF8" s="587"/>
      <c r="AG8" s="587"/>
      <c r="AH8" s="587"/>
      <c r="AI8" s="587"/>
      <c r="AJ8" s="587"/>
      <c r="AK8" s="587"/>
      <c r="AL8" s="587"/>
      <c r="AM8" s="587"/>
      <c r="AN8" s="587"/>
      <c r="AO8" s="587"/>
      <c r="AP8" s="587"/>
      <c r="AQ8" s="587"/>
      <c r="AR8" s="587"/>
      <c r="AS8" s="588"/>
      <c r="BT8"/>
      <c r="BU8"/>
      <c r="BV8"/>
    </row>
    <row r="9" spans="1:74" ht="13.5" customHeight="1" x14ac:dyDescent="0.2">
      <c r="A9" s="292" t="s">
        <v>23</v>
      </c>
      <c r="B9" s="293"/>
      <c r="C9" s="293"/>
      <c r="D9" s="293"/>
      <c r="E9" s="294"/>
      <c r="F9" s="603"/>
      <c r="G9" s="604"/>
      <c r="H9" s="604"/>
      <c r="I9" s="604"/>
      <c r="J9" s="604"/>
      <c r="K9" s="604"/>
      <c r="L9" s="604"/>
      <c r="M9" s="604"/>
      <c r="N9" s="604"/>
      <c r="O9" s="604"/>
      <c r="P9" s="604"/>
      <c r="Q9" s="604"/>
      <c r="R9" s="604"/>
      <c r="S9" s="605"/>
      <c r="X9" s="586"/>
      <c r="Y9" s="587"/>
      <c r="Z9" s="587"/>
      <c r="AA9" s="587"/>
      <c r="AB9" s="587"/>
      <c r="AC9" s="587"/>
      <c r="AD9" s="587"/>
      <c r="AE9" s="587"/>
      <c r="AF9" s="587"/>
      <c r="AG9" s="587"/>
      <c r="AH9" s="587"/>
      <c r="AI9" s="587"/>
      <c r="AJ9" s="587"/>
      <c r="AK9" s="587"/>
      <c r="AL9" s="587"/>
      <c r="AM9" s="587"/>
      <c r="AN9" s="587"/>
      <c r="AO9" s="587"/>
      <c r="AP9" s="587"/>
      <c r="AQ9" s="587"/>
      <c r="AR9" s="587"/>
      <c r="AS9" s="588"/>
      <c r="AT9" s="2"/>
      <c r="BT9"/>
      <c r="BU9"/>
      <c r="BV9"/>
    </row>
    <row r="10" spans="1:74" ht="13.5" customHeight="1" x14ac:dyDescent="0.2">
      <c r="A10" s="295"/>
      <c r="B10" s="296"/>
      <c r="C10" s="296"/>
      <c r="D10" s="296"/>
      <c r="E10" s="297"/>
      <c r="F10" s="637"/>
      <c r="G10" s="638"/>
      <c r="H10" s="638"/>
      <c r="I10" s="638"/>
      <c r="J10" s="638"/>
      <c r="K10" s="638"/>
      <c r="L10" s="638"/>
      <c r="M10" s="638"/>
      <c r="N10" s="638"/>
      <c r="O10" s="638"/>
      <c r="P10" s="638"/>
      <c r="Q10" s="638"/>
      <c r="R10" s="638"/>
      <c r="S10" s="639"/>
      <c r="X10" s="586"/>
      <c r="Y10" s="587"/>
      <c r="Z10" s="587"/>
      <c r="AA10" s="587"/>
      <c r="AB10" s="587"/>
      <c r="AC10" s="587"/>
      <c r="AD10" s="587"/>
      <c r="AE10" s="587"/>
      <c r="AF10" s="587"/>
      <c r="AG10" s="587"/>
      <c r="AH10" s="587"/>
      <c r="AI10" s="587"/>
      <c r="AJ10" s="587"/>
      <c r="AK10" s="587"/>
      <c r="AL10" s="587"/>
      <c r="AM10" s="587"/>
      <c r="AN10" s="587"/>
      <c r="AO10" s="587"/>
      <c r="AP10" s="587"/>
      <c r="AQ10" s="587"/>
      <c r="AR10" s="587"/>
      <c r="AS10" s="588"/>
      <c r="AT10" s="2"/>
      <c r="BT10"/>
      <c r="BU10"/>
      <c r="BV10"/>
    </row>
    <row r="11" spans="1:74" ht="13.5" customHeight="1" thickBot="1" x14ac:dyDescent="0.25">
      <c r="A11" s="292" t="s">
        <v>24</v>
      </c>
      <c r="B11" s="293"/>
      <c r="C11" s="293"/>
      <c r="D11" s="293"/>
      <c r="E11" s="294"/>
      <c r="F11" s="603"/>
      <c r="G11" s="604"/>
      <c r="H11" s="604"/>
      <c r="I11" s="604"/>
      <c r="J11" s="604"/>
      <c r="K11" s="604"/>
      <c r="L11" s="604"/>
      <c r="M11" s="604"/>
      <c r="N11" s="604"/>
      <c r="O11" s="604"/>
      <c r="P11" s="604"/>
      <c r="Q11" s="604"/>
      <c r="R11" s="604"/>
      <c r="S11" s="605"/>
      <c r="X11" s="589"/>
      <c r="Y11" s="590"/>
      <c r="Z11" s="590"/>
      <c r="AA11" s="590"/>
      <c r="AB11" s="590"/>
      <c r="AC11" s="590"/>
      <c r="AD11" s="590"/>
      <c r="AE11" s="590"/>
      <c r="AF11" s="590"/>
      <c r="AG11" s="590"/>
      <c r="AH11" s="590"/>
      <c r="AI11" s="590"/>
      <c r="AJ11" s="590"/>
      <c r="AK11" s="590"/>
      <c r="AL11" s="590"/>
      <c r="AM11" s="590"/>
      <c r="AN11" s="590"/>
      <c r="AO11" s="590"/>
      <c r="AP11" s="590"/>
      <c r="AQ11" s="590"/>
      <c r="AR11" s="590"/>
      <c r="AS11" s="591"/>
      <c r="AV11" s="2"/>
      <c r="AW11" s="2"/>
      <c r="BT11"/>
      <c r="BU11"/>
      <c r="BV11"/>
    </row>
    <row r="12" spans="1:74" ht="13.5" customHeight="1" thickBot="1" x14ac:dyDescent="0.25">
      <c r="A12" s="304"/>
      <c r="B12" s="305"/>
      <c r="C12" s="305"/>
      <c r="D12" s="305"/>
      <c r="E12" s="306"/>
      <c r="F12" s="606"/>
      <c r="G12" s="607"/>
      <c r="H12" s="607"/>
      <c r="I12" s="607"/>
      <c r="J12" s="607"/>
      <c r="K12" s="607"/>
      <c r="L12" s="607"/>
      <c r="M12" s="607"/>
      <c r="N12" s="607"/>
      <c r="O12" s="607"/>
      <c r="P12" s="607"/>
      <c r="Q12" s="607"/>
      <c r="R12" s="607"/>
      <c r="S12" s="608"/>
      <c r="AV12" s="2"/>
      <c r="AW12" s="2"/>
      <c r="BT12"/>
      <c r="BU12"/>
      <c r="BV12"/>
    </row>
    <row r="13" spans="1:74" ht="13.5" customHeight="1" thickTop="1" x14ac:dyDescent="0.2">
      <c r="A13" s="310" t="s">
        <v>13</v>
      </c>
      <c r="B13" s="311"/>
      <c r="C13" s="311"/>
      <c r="D13" s="311"/>
      <c r="E13" s="311"/>
      <c r="F13" s="568">
        <f>SUM(AE50:AK53)</f>
        <v>12080</v>
      </c>
      <c r="G13" s="569"/>
      <c r="H13" s="569"/>
      <c r="I13" s="569"/>
      <c r="J13" s="569"/>
      <c r="K13" s="569"/>
      <c r="L13" s="569"/>
      <c r="M13" s="569"/>
      <c r="N13" s="569"/>
      <c r="O13" s="569"/>
      <c r="P13" s="569"/>
      <c r="Q13" s="569"/>
      <c r="R13" s="569"/>
      <c r="S13" s="570"/>
      <c r="U13" s="379" t="s">
        <v>36</v>
      </c>
      <c r="V13" s="321"/>
      <c r="W13" s="321"/>
      <c r="X13" s="322"/>
      <c r="Y13" s="320"/>
      <c r="Z13" s="321"/>
      <c r="AA13" s="321"/>
      <c r="AB13" s="321"/>
      <c r="AC13" s="322"/>
      <c r="AD13" s="320" t="s">
        <v>37</v>
      </c>
      <c r="AE13" s="321"/>
      <c r="AF13" s="321"/>
      <c r="AG13" s="322"/>
      <c r="AH13" s="574" t="s">
        <v>90</v>
      </c>
      <c r="AI13" s="575"/>
      <c r="AJ13" s="575"/>
      <c r="AK13" s="576"/>
      <c r="AL13" s="100" t="s">
        <v>39</v>
      </c>
      <c r="AM13" s="100"/>
      <c r="AN13" s="100"/>
      <c r="AO13" s="100"/>
      <c r="AP13" s="99"/>
      <c r="AQ13" s="100"/>
      <c r="AR13" s="100"/>
      <c r="AS13" s="100"/>
      <c r="AT13" s="101"/>
      <c r="AW13" s="2"/>
      <c r="AX13" s="2"/>
      <c r="AY13" s="2"/>
      <c r="BT13"/>
      <c r="BU13"/>
      <c r="BV13"/>
    </row>
    <row r="14" spans="1:74" ht="15.75" customHeight="1" thickBot="1" x14ac:dyDescent="0.25">
      <c r="A14" s="312"/>
      <c r="B14" s="313"/>
      <c r="C14" s="313"/>
      <c r="D14" s="313"/>
      <c r="E14" s="313"/>
      <c r="F14" s="571"/>
      <c r="G14" s="572"/>
      <c r="H14" s="572"/>
      <c r="I14" s="572"/>
      <c r="J14" s="572"/>
      <c r="K14" s="572"/>
      <c r="L14" s="572"/>
      <c r="M14" s="572"/>
      <c r="N14" s="572"/>
      <c r="O14" s="572"/>
      <c r="P14" s="572"/>
      <c r="Q14" s="572"/>
      <c r="R14" s="572"/>
      <c r="S14" s="573"/>
      <c r="U14" s="435"/>
      <c r="V14" s="114"/>
      <c r="W14" s="114"/>
      <c r="X14" s="115"/>
      <c r="Y14" s="113"/>
      <c r="Z14" s="114"/>
      <c r="AA14" s="114"/>
      <c r="AB14" s="114"/>
      <c r="AC14" s="115"/>
      <c r="AD14" s="234"/>
      <c r="AE14" s="235"/>
      <c r="AF14" s="235"/>
      <c r="AG14" s="236"/>
      <c r="AH14" s="577"/>
      <c r="AI14" s="578"/>
      <c r="AJ14" s="578"/>
      <c r="AK14" s="579"/>
      <c r="AL14" s="235"/>
      <c r="AM14" s="235"/>
      <c r="AN14" s="235"/>
      <c r="AO14" s="235"/>
      <c r="AP14" s="234"/>
      <c r="AQ14" s="235"/>
      <c r="AR14" s="235"/>
      <c r="AS14" s="235"/>
      <c r="AT14" s="236"/>
    </row>
    <row r="15" spans="1:74" ht="13.5" customHeight="1" x14ac:dyDescent="0.2">
      <c r="A15" s="347" t="s">
        <v>25</v>
      </c>
      <c r="B15" s="348"/>
      <c r="C15" s="348"/>
      <c r="D15" s="348"/>
      <c r="E15" s="348"/>
      <c r="F15" s="271"/>
      <c r="G15" s="272"/>
      <c r="H15" s="272"/>
      <c r="I15" s="272"/>
      <c r="J15" s="272"/>
      <c r="K15" s="272"/>
      <c r="L15" s="272"/>
      <c r="M15" s="272"/>
      <c r="N15" s="272"/>
      <c r="O15" s="272"/>
      <c r="P15" s="272"/>
      <c r="Q15" s="272"/>
      <c r="R15" s="272"/>
      <c r="S15" s="273"/>
      <c r="U15" s="351" t="s">
        <v>40</v>
      </c>
      <c r="V15" s="148"/>
      <c r="W15" s="148"/>
      <c r="X15" s="352"/>
      <c r="Y15" s="580" t="s">
        <v>95</v>
      </c>
      <c r="Z15" s="580"/>
      <c r="AA15" s="580"/>
      <c r="AB15" s="580"/>
      <c r="AC15" s="580"/>
      <c r="AD15" s="580"/>
      <c r="AE15" s="580"/>
      <c r="AF15" s="580"/>
      <c r="AG15" s="580"/>
      <c r="AH15" s="580"/>
      <c r="AI15" s="580"/>
      <c r="AJ15" s="580"/>
      <c r="AK15" s="580"/>
      <c r="AL15" s="580"/>
      <c r="AM15" s="580"/>
      <c r="AN15" s="580"/>
      <c r="AO15" s="580"/>
      <c r="AP15" s="580"/>
      <c r="AQ15" s="580"/>
      <c r="AR15" s="580"/>
      <c r="AS15" s="580"/>
      <c r="AT15" s="581"/>
    </row>
    <row r="16" spans="1:74" ht="13.5" customHeight="1" thickBot="1" x14ac:dyDescent="0.25">
      <c r="A16" s="349"/>
      <c r="B16" s="350"/>
      <c r="C16" s="350"/>
      <c r="D16" s="350"/>
      <c r="E16" s="350"/>
      <c r="F16" s="274"/>
      <c r="G16" s="275"/>
      <c r="H16" s="275"/>
      <c r="I16" s="275"/>
      <c r="J16" s="275"/>
      <c r="K16" s="275"/>
      <c r="L16" s="275"/>
      <c r="M16" s="275"/>
      <c r="N16" s="275"/>
      <c r="O16" s="275"/>
      <c r="P16" s="275"/>
      <c r="Q16" s="275"/>
      <c r="R16" s="275"/>
      <c r="S16" s="276"/>
      <c r="U16" s="353"/>
      <c r="V16" s="354"/>
      <c r="W16" s="354"/>
      <c r="X16" s="355"/>
      <c r="Y16" s="582"/>
      <c r="Z16" s="582"/>
      <c r="AA16" s="582"/>
      <c r="AB16" s="582"/>
      <c r="AC16" s="582"/>
      <c r="AD16" s="582"/>
      <c r="AE16" s="582"/>
      <c r="AF16" s="582"/>
      <c r="AG16" s="582"/>
      <c r="AH16" s="582"/>
      <c r="AI16" s="582"/>
      <c r="AJ16" s="582"/>
      <c r="AK16" s="582"/>
      <c r="AL16" s="582"/>
      <c r="AM16" s="582"/>
      <c r="AN16" s="582"/>
      <c r="AO16" s="582"/>
      <c r="AP16" s="582"/>
      <c r="AQ16" s="582"/>
      <c r="AR16" s="582"/>
      <c r="AS16" s="582"/>
      <c r="AT16" s="583"/>
    </row>
    <row r="17" spans="1:46" ht="12" customHeight="1" thickBot="1" x14ac:dyDescent="0.25">
      <c r="U17" s="17"/>
      <c r="V17" s="17"/>
      <c r="W17" s="17"/>
      <c r="X17" s="17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"/>
      <c r="AO17" s="2"/>
      <c r="AP17" s="2"/>
      <c r="AQ17" s="2"/>
      <c r="AR17" s="2"/>
      <c r="AS17" s="2"/>
      <c r="AT17" s="2"/>
    </row>
    <row r="18" spans="1:46" ht="13.5" customHeight="1" x14ac:dyDescent="0.2">
      <c r="A18" s="379" t="s">
        <v>16</v>
      </c>
      <c r="B18" s="380"/>
      <c r="C18" s="381"/>
      <c r="D18" s="175" t="s">
        <v>17</v>
      </c>
      <c r="E18" s="385"/>
      <c r="F18" s="385"/>
      <c r="G18" s="385"/>
      <c r="H18" s="385"/>
      <c r="I18" s="385"/>
      <c r="J18" s="385"/>
      <c r="K18" s="385"/>
      <c r="L18" s="385"/>
      <c r="M18" s="385"/>
      <c r="N18" s="385"/>
      <c r="O18" s="385"/>
      <c r="P18" s="385"/>
      <c r="Q18" s="385"/>
      <c r="R18" s="386"/>
      <c r="S18" s="175" t="s">
        <v>18</v>
      </c>
      <c r="T18" s="176"/>
      <c r="U18" s="176"/>
      <c r="V18" s="176"/>
      <c r="W18" s="177"/>
      <c r="X18" s="320" t="s">
        <v>19</v>
      </c>
      <c r="Y18" s="322"/>
      <c r="Z18" s="175" t="s">
        <v>20</v>
      </c>
      <c r="AA18" s="374"/>
      <c r="AB18" s="374"/>
      <c r="AC18" s="374"/>
      <c r="AD18" s="375"/>
      <c r="AE18" s="175" t="s">
        <v>21</v>
      </c>
      <c r="AF18" s="176"/>
      <c r="AG18" s="176"/>
      <c r="AH18" s="176"/>
      <c r="AI18" s="176"/>
      <c r="AJ18" s="176"/>
      <c r="AK18" s="372"/>
      <c r="AL18" s="437" t="s">
        <v>22</v>
      </c>
      <c r="AM18" s="438"/>
      <c r="AN18" s="438"/>
      <c r="AO18" s="438"/>
      <c r="AP18" s="438"/>
      <c r="AQ18" s="438"/>
      <c r="AR18" s="438"/>
      <c r="AS18" s="438"/>
      <c r="AT18" s="439"/>
    </row>
    <row r="19" spans="1:46" ht="13.5" customHeight="1" x14ac:dyDescent="0.2">
      <c r="A19" s="382"/>
      <c r="B19" s="383"/>
      <c r="C19" s="384"/>
      <c r="D19" s="387"/>
      <c r="E19" s="388"/>
      <c r="F19" s="388"/>
      <c r="G19" s="388"/>
      <c r="H19" s="388"/>
      <c r="I19" s="388"/>
      <c r="J19" s="388"/>
      <c r="K19" s="388"/>
      <c r="L19" s="388"/>
      <c r="M19" s="388"/>
      <c r="N19" s="388"/>
      <c r="O19" s="388"/>
      <c r="P19" s="388"/>
      <c r="Q19" s="388"/>
      <c r="R19" s="389"/>
      <c r="S19" s="178"/>
      <c r="T19" s="179"/>
      <c r="U19" s="179"/>
      <c r="V19" s="179"/>
      <c r="W19" s="180"/>
      <c r="X19" s="102"/>
      <c r="Y19" s="104"/>
      <c r="Z19" s="376"/>
      <c r="AA19" s="377"/>
      <c r="AB19" s="377"/>
      <c r="AC19" s="377"/>
      <c r="AD19" s="378"/>
      <c r="AE19" s="178"/>
      <c r="AF19" s="179"/>
      <c r="AG19" s="179"/>
      <c r="AH19" s="179"/>
      <c r="AI19" s="179"/>
      <c r="AJ19" s="179"/>
      <c r="AK19" s="373"/>
      <c r="AL19" s="440"/>
      <c r="AM19" s="377"/>
      <c r="AN19" s="377"/>
      <c r="AO19" s="377"/>
      <c r="AP19" s="377"/>
      <c r="AQ19" s="377"/>
      <c r="AR19" s="377"/>
      <c r="AS19" s="377"/>
      <c r="AT19" s="378"/>
    </row>
    <row r="20" spans="1:46" ht="13.5" customHeight="1" x14ac:dyDescent="0.2">
      <c r="A20" s="339"/>
      <c r="B20" s="340"/>
      <c r="C20" s="341"/>
      <c r="D20" s="553" t="s">
        <v>53</v>
      </c>
      <c r="E20" s="554"/>
      <c r="F20" s="554"/>
      <c r="G20" s="554"/>
      <c r="H20" s="554"/>
      <c r="I20" s="554"/>
      <c r="J20" s="554"/>
      <c r="K20" s="554"/>
      <c r="L20" s="554"/>
      <c r="M20" s="554"/>
      <c r="N20" s="554"/>
      <c r="O20" s="554"/>
      <c r="P20" s="554"/>
      <c r="Q20" s="554"/>
      <c r="R20" s="555"/>
      <c r="S20" s="559">
        <v>1</v>
      </c>
      <c r="T20" s="560"/>
      <c r="U20" s="560"/>
      <c r="V20" s="560"/>
      <c r="W20" s="561"/>
      <c r="X20" s="504" t="s">
        <v>52</v>
      </c>
      <c r="Y20" s="565"/>
      <c r="Z20" s="547">
        <v>3000</v>
      </c>
      <c r="AA20" s="548"/>
      <c r="AB20" s="548"/>
      <c r="AC20" s="548"/>
      <c r="AD20" s="566"/>
      <c r="AE20" s="547">
        <f>S20*Z20</f>
        <v>3000</v>
      </c>
      <c r="AF20" s="548"/>
      <c r="AG20" s="548"/>
      <c r="AH20" s="548"/>
      <c r="AI20" s="548"/>
      <c r="AJ20" s="548"/>
      <c r="AK20" s="549"/>
      <c r="AL20" s="360"/>
      <c r="AM20" s="360"/>
      <c r="AN20" s="360"/>
      <c r="AO20" s="360"/>
      <c r="AP20" s="360"/>
      <c r="AQ20" s="360"/>
      <c r="AR20" s="360"/>
      <c r="AS20" s="360"/>
      <c r="AT20" s="361"/>
    </row>
    <row r="21" spans="1:46" ht="13.5" customHeight="1" x14ac:dyDescent="0.2">
      <c r="A21" s="342"/>
      <c r="B21" s="343"/>
      <c r="C21" s="344"/>
      <c r="D21" s="556"/>
      <c r="E21" s="557"/>
      <c r="F21" s="557"/>
      <c r="G21" s="557"/>
      <c r="H21" s="557"/>
      <c r="I21" s="557"/>
      <c r="J21" s="557"/>
      <c r="K21" s="557"/>
      <c r="L21" s="557"/>
      <c r="M21" s="557"/>
      <c r="N21" s="557"/>
      <c r="O21" s="557"/>
      <c r="P21" s="557"/>
      <c r="Q21" s="557"/>
      <c r="R21" s="558"/>
      <c r="S21" s="562"/>
      <c r="T21" s="563"/>
      <c r="U21" s="563"/>
      <c r="V21" s="563"/>
      <c r="W21" s="564"/>
      <c r="X21" s="501"/>
      <c r="Y21" s="503"/>
      <c r="Z21" s="550"/>
      <c r="AA21" s="551"/>
      <c r="AB21" s="551"/>
      <c r="AC21" s="551"/>
      <c r="AD21" s="567"/>
      <c r="AE21" s="550"/>
      <c r="AF21" s="551"/>
      <c r="AG21" s="551"/>
      <c r="AH21" s="551"/>
      <c r="AI21" s="551"/>
      <c r="AJ21" s="551"/>
      <c r="AK21" s="552"/>
      <c r="AL21" s="362"/>
      <c r="AM21" s="362"/>
      <c r="AN21" s="362"/>
      <c r="AO21" s="362"/>
      <c r="AP21" s="362"/>
      <c r="AQ21" s="362"/>
      <c r="AR21" s="362"/>
      <c r="AS21" s="362"/>
      <c r="AT21" s="363"/>
    </row>
    <row r="22" spans="1:46" ht="13.5" customHeight="1" x14ac:dyDescent="0.2">
      <c r="A22" s="339"/>
      <c r="B22" s="340"/>
      <c r="C22" s="341"/>
      <c r="D22" s="553" t="s">
        <v>53</v>
      </c>
      <c r="E22" s="554"/>
      <c r="F22" s="554"/>
      <c r="G22" s="554"/>
      <c r="H22" s="554"/>
      <c r="I22" s="554"/>
      <c r="J22" s="554"/>
      <c r="K22" s="554"/>
      <c r="L22" s="554"/>
      <c r="M22" s="554"/>
      <c r="N22" s="554"/>
      <c r="O22" s="554"/>
      <c r="P22" s="554"/>
      <c r="Q22" s="554"/>
      <c r="R22" s="555"/>
      <c r="S22" s="559">
        <v>1</v>
      </c>
      <c r="T22" s="560"/>
      <c r="U22" s="560"/>
      <c r="V22" s="560"/>
      <c r="W22" s="561"/>
      <c r="X22" s="504" t="s">
        <v>55</v>
      </c>
      <c r="Y22" s="565"/>
      <c r="Z22" s="547">
        <v>2000</v>
      </c>
      <c r="AA22" s="548"/>
      <c r="AB22" s="548"/>
      <c r="AC22" s="548"/>
      <c r="AD22" s="566"/>
      <c r="AE22" s="547">
        <f>S22*Z22</f>
        <v>2000</v>
      </c>
      <c r="AF22" s="548"/>
      <c r="AG22" s="548"/>
      <c r="AH22" s="548"/>
      <c r="AI22" s="548"/>
      <c r="AJ22" s="548"/>
      <c r="AK22" s="549"/>
      <c r="AL22" s="390"/>
      <c r="AM22" s="360"/>
      <c r="AN22" s="360"/>
      <c r="AO22" s="360"/>
      <c r="AP22" s="360"/>
      <c r="AQ22" s="360"/>
      <c r="AR22" s="360"/>
      <c r="AS22" s="360"/>
      <c r="AT22" s="361"/>
    </row>
    <row r="23" spans="1:46" ht="13.5" customHeight="1" x14ac:dyDescent="0.2">
      <c r="A23" s="342"/>
      <c r="B23" s="343"/>
      <c r="C23" s="344"/>
      <c r="D23" s="556"/>
      <c r="E23" s="557"/>
      <c r="F23" s="557"/>
      <c r="G23" s="557"/>
      <c r="H23" s="557"/>
      <c r="I23" s="557"/>
      <c r="J23" s="557"/>
      <c r="K23" s="557"/>
      <c r="L23" s="557"/>
      <c r="M23" s="557"/>
      <c r="N23" s="557"/>
      <c r="O23" s="557"/>
      <c r="P23" s="557"/>
      <c r="Q23" s="557"/>
      <c r="R23" s="558"/>
      <c r="S23" s="562"/>
      <c r="T23" s="563"/>
      <c r="U23" s="563"/>
      <c r="V23" s="563"/>
      <c r="W23" s="564"/>
      <c r="X23" s="501"/>
      <c r="Y23" s="503"/>
      <c r="Z23" s="550"/>
      <c r="AA23" s="551"/>
      <c r="AB23" s="551"/>
      <c r="AC23" s="551"/>
      <c r="AD23" s="567"/>
      <c r="AE23" s="550"/>
      <c r="AF23" s="551"/>
      <c r="AG23" s="551"/>
      <c r="AH23" s="551"/>
      <c r="AI23" s="551"/>
      <c r="AJ23" s="551"/>
      <c r="AK23" s="552"/>
      <c r="AL23" s="362"/>
      <c r="AM23" s="362"/>
      <c r="AN23" s="362"/>
      <c r="AO23" s="362"/>
      <c r="AP23" s="362"/>
      <c r="AQ23" s="362"/>
      <c r="AR23" s="362"/>
      <c r="AS23" s="362"/>
      <c r="AT23" s="363"/>
    </row>
    <row r="24" spans="1:46" ht="13.5" customHeight="1" x14ac:dyDescent="0.2">
      <c r="A24" s="339"/>
      <c r="B24" s="340"/>
      <c r="C24" s="341"/>
      <c r="D24" s="553" t="s">
        <v>53</v>
      </c>
      <c r="E24" s="554"/>
      <c r="F24" s="554"/>
      <c r="G24" s="554"/>
      <c r="H24" s="554"/>
      <c r="I24" s="554"/>
      <c r="J24" s="554"/>
      <c r="K24" s="554"/>
      <c r="L24" s="554"/>
      <c r="M24" s="554"/>
      <c r="N24" s="554"/>
      <c r="O24" s="554"/>
      <c r="P24" s="554"/>
      <c r="Q24" s="554"/>
      <c r="R24" s="555"/>
      <c r="S24" s="559">
        <v>1</v>
      </c>
      <c r="T24" s="560"/>
      <c r="U24" s="560"/>
      <c r="V24" s="560"/>
      <c r="W24" s="561"/>
      <c r="X24" s="504" t="s">
        <v>56</v>
      </c>
      <c r="Y24" s="565"/>
      <c r="Z24" s="547">
        <v>1000</v>
      </c>
      <c r="AA24" s="548"/>
      <c r="AB24" s="548"/>
      <c r="AC24" s="548"/>
      <c r="AD24" s="566"/>
      <c r="AE24" s="544">
        <f>S24*Z24</f>
        <v>1000</v>
      </c>
      <c r="AF24" s="624"/>
      <c r="AG24" s="624"/>
      <c r="AH24" s="624"/>
      <c r="AI24" s="624"/>
      <c r="AJ24" s="624"/>
      <c r="AK24" s="625"/>
      <c r="AL24" s="390"/>
      <c r="AM24" s="360"/>
      <c r="AN24" s="360"/>
      <c r="AO24" s="360"/>
      <c r="AP24" s="360"/>
      <c r="AQ24" s="360"/>
      <c r="AR24" s="360"/>
      <c r="AS24" s="360"/>
      <c r="AT24" s="361"/>
    </row>
    <row r="25" spans="1:46" ht="13.5" customHeight="1" x14ac:dyDescent="0.2">
      <c r="A25" s="342"/>
      <c r="B25" s="343"/>
      <c r="C25" s="344"/>
      <c r="D25" s="556"/>
      <c r="E25" s="557"/>
      <c r="F25" s="557"/>
      <c r="G25" s="557"/>
      <c r="H25" s="557"/>
      <c r="I25" s="557"/>
      <c r="J25" s="557"/>
      <c r="K25" s="557"/>
      <c r="L25" s="557"/>
      <c r="M25" s="557"/>
      <c r="N25" s="557"/>
      <c r="O25" s="557"/>
      <c r="P25" s="557"/>
      <c r="Q25" s="557"/>
      <c r="R25" s="558"/>
      <c r="S25" s="562"/>
      <c r="T25" s="563"/>
      <c r="U25" s="563"/>
      <c r="V25" s="563"/>
      <c r="W25" s="564"/>
      <c r="X25" s="501"/>
      <c r="Y25" s="503"/>
      <c r="Z25" s="550"/>
      <c r="AA25" s="551"/>
      <c r="AB25" s="551"/>
      <c r="AC25" s="551"/>
      <c r="AD25" s="567"/>
      <c r="AE25" s="626"/>
      <c r="AF25" s="627"/>
      <c r="AG25" s="627"/>
      <c r="AH25" s="627"/>
      <c r="AI25" s="627"/>
      <c r="AJ25" s="627"/>
      <c r="AK25" s="628"/>
      <c r="AL25" s="362"/>
      <c r="AM25" s="362"/>
      <c r="AN25" s="362"/>
      <c r="AO25" s="362"/>
      <c r="AP25" s="362"/>
      <c r="AQ25" s="362"/>
      <c r="AR25" s="362"/>
      <c r="AS25" s="362"/>
      <c r="AT25" s="363"/>
    </row>
    <row r="26" spans="1:46" ht="13.5" customHeight="1" x14ac:dyDescent="0.2">
      <c r="A26" s="339"/>
      <c r="B26" s="340"/>
      <c r="C26" s="341"/>
      <c r="D26" s="553" t="s">
        <v>53</v>
      </c>
      <c r="E26" s="554"/>
      <c r="F26" s="554"/>
      <c r="G26" s="554"/>
      <c r="H26" s="554"/>
      <c r="I26" s="554"/>
      <c r="J26" s="554"/>
      <c r="K26" s="554"/>
      <c r="L26" s="554"/>
      <c r="M26" s="554"/>
      <c r="N26" s="554"/>
      <c r="O26" s="554"/>
      <c r="P26" s="554"/>
      <c r="Q26" s="554"/>
      <c r="R26" s="555"/>
      <c r="S26" s="559">
        <v>1</v>
      </c>
      <c r="T26" s="560"/>
      <c r="U26" s="560"/>
      <c r="V26" s="560"/>
      <c r="W26" s="561"/>
      <c r="X26" s="504" t="s">
        <v>52</v>
      </c>
      <c r="Y26" s="565"/>
      <c r="Z26" s="547">
        <v>4000</v>
      </c>
      <c r="AA26" s="548"/>
      <c r="AB26" s="548"/>
      <c r="AC26" s="548"/>
      <c r="AD26" s="566"/>
      <c r="AE26" s="544">
        <f>S26*Z26</f>
        <v>4000</v>
      </c>
      <c r="AF26" s="624"/>
      <c r="AG26" s="624"/>
      <c r="AH26" s="624"/>
      <c r="AI26" s="624"/>
      <c r="AJ26" s="624"/>
      <c r="AK26" s="625"/>
      <c r="AL26" s="360"/>
      <c r="AM26" s="360"/>
      <c r="AN26" s="360"/>
      <c r="AO26" s="360"/>
      <c r="AP26" s="360"/>
      <c r="AQ26" s="360"/>
      <c r="AR26" s="360"/>
      <c r="AS26" s="360"/>
      <c r="AT26" s="361"/>
    </row>
    <row r="27" spans="1:46" ht="13.5" customHeight="1" x14ac:dyDescent="0.2">
      <c r="A27" s="342"/>
      <c r="B27" s="343"/>
      <c r="C27" s="344"/>
      <c r="D27" s="556"/>
      <c r="E27" s="557"/>
      <c r="F27" s="557"/>
      <c r="G27" s="557"/>
      <c r="H27" s="557"/>
      <c r="I27" s="557"/>
      <c r="J27" s="557"/>
      <c r="K27" s="557"/>
      <c r="L27" s="557"/>
      <c r="M27" s="557"/>
      <c r="N27" s="557"/>
      <c r="O27" s="557"/>
      <c r="P27" s="557"/>
      <c r="Q27" s="557"/>
      <c r="R27" s="558"/>
      <c r="S27" s="562"/>
      <c r="T27" s="563"/>
      <c r="U27" s="563"/>
      <c r="V27" s="563"/>
      <c r="W27" s="564"/>
      <c r="X27" s="501"/>
      <c r="Y27" s="503"/>
      <c r="Z27" s="550"/>
      <c r="AA27" s="551"/>
      <c r="AB27" s="551"/>
      <c r="AC27" s="551"/>
      <c r="AD27" s="567"/>
      <c r="AE27" s="626"/>
      <c r="AF27" s="627"/>
      <c r="AG27" s="627"/>
      <c r="AH27" s="627"/>
      <c r="AI27" s="627"/>
      <c r="AJ27" s="627"/>
      <c r="AK27" s="628"/>
      <c r="AL27" s="362"/>
      <c r="AM27" s="362"/>
      <c r="AN27" s="362"/>
      <c r="AO27" s="362"/>
      <c r="AP27" s="362"/>
      <c r="AQ27" s="362"/>
      <c r="AR27" s="362"/>
      <c r="AS27" s="362"/>
      <c r="AT27" s="363"/>
    </row>
    <row r="28" spans="1:46" ht="13.5" customHeight="1" x14ac:dyDescent="0.2">
      <c r="A28" s="339"/>
      <c r="B28" s="340"/>
      <c r="C28" s="341"/>
      <c r="D28" s="277"/>
      <c r="E28" s="278"/>
      <c r="F28" s="278"/>
      <c r="G28" s="278"/>
      <c r="H28" s="278"/>
      <c r="I28" s="278"/>
      <c r="J28" s="278"/>
      <c r="K28" s="278"/>
      <c r="L28" s="278"/>
      <c r="M28" s="278"/>
      <c r="N28" s="278"/>
      <c r="O28" s="278"/>
      <c r="P28" s="278"/>
      <c r="Q28" s="278"/>
      <c r="R28" s="279"/>
      <c r="S28" s="333"/>
      <c r="T28" s="334"/>
      <c r="U28" s="334"/>
      <c r="V28" s="334"/>
      <c r="W28" s="335"/>
      <c r="X28" s="87"/>
      <c r="Y28" s="89"/>
      <c r="Z28" s="264"/>
      <c r="AA28" s="323"/>
      <c r="AB28" s="323"/>
      <c r="AC28" s="323"/>
      <c r="AD28" s="324"/>
      <c r="AE28" s="544">
        <f>S28*Z28</f>
        <v>0</v>
      </c>
      <c r="AF28" s="624"/>
      <c r="AG28" s="624"/>
      <c r="AH28" s="624"/>
      <c r="AI28" s="624"/>
      <c r="AJ28" s="624"/>
      <c r="AK28" s="625"/>
      <c r="AL28" s="390"/>
      <c r="AM28" s="360"/>
      <c r="AN28" s="360"/>
      <c r="AO28" s="360"/>
      <c r="AP28" s="360"/>
      <c r="AQ28" s="360"/>
      <c r="AR28" s="360"/>
      <c r="AS28" s="360"/>
      <c r="AT28" s="361"/>
    </row>
    <row r="29" spans="1:46" ht="13.5" customHeight="1" x14ac:dyDescent="0.2">
      <c r="A29" s="342"/>
      <c r="B29" s="343"/>
      <c r="C29" s="344"/>
      <c r="D29" s="280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281"/>
      <c r="S29" s="336"/>
      <c r="T29" s="337"/>
      <c r="U29" s="337"/>
      <c r="V29" s="337"/>
      <c r="W29" s="338"/>
      <c r="X29" s="90"/>
      <c r="Y29" s="92"/>
      <c r="Z29" s="325"/>
      <c r="AA29" s="326"/>
      <c r="AB29" s="326"/>
      <c r="AC29" s="326"/>
      <c r="AD29" s="327"/>
      <c r="AE29" s="626"/>
      <c r="AF29" s="627"/>
      <c r="AG29" s="627"/>
      <c r="AH29" s="627"/>
      <c r="AI29" s="627"/>
      <c r="AJ29" s="627"/>
      <c r="AK29" s="628"/>
      <c r="AL29" s="362"/>
      <c r="AM29" s="362"/>
      <c r="AN29" s="362"/>
      <c r="AO29" s="362"/>
      <c r="AP29" s="362"/>
      <c r="AQ29" s="362"/>
      <c r="AR29" s="362"/>
      <c r="AS29" s="362"/>
      <c r="AT29" s="363"/>
    </row>
    <row r="30" spans="1:46" ht="13.5" customHeight="1" x14ac:dyDescent="0.2">
      <c r="A30" s="339"/>
      <c r="B30" s="340"/>
      <c r="C30" s="341"/>
      <c r="D30" s="553" t="s">
        <v>99</v>
      </c>
      <c r="E30" s="554"/>
      <c r="F30" s="554"/>
      <c r="G30" s="554"/>
      <c r="H30" s="554"/>
      <c r="I30" s="554"/>
      <c r="J30" s="554"/>
      <c r="K30" s="554"/>
      <c r="L30" s="554"/>
      <c r="M30" s="554"/>
      <c r="N30" s="554"/>
      <c r="O30" s="554"/>
      <c r="P30" s="554"/>
      <c r="Q30" s="554"/>
      <c r="R30" s="555"/>
      <c r="S30" s="629">
        <v>1</v>
      </c>
      <c r="T30" s="630"/>
      <c r="U30" s="630"/>
      <c r="V30" s="630"/>
      <c r="W30" s="631"/>
      <c r="X30" s="504" t="s">
        <v>100</v>
      </c>
      <c r="Y30" s="565"/>
      <c r="Z30" s="544">
        <v>1000</v>
      </c>
      <c r="AA30" s="624"/>
      <c r="AB30" s="624"/>
      <c r="AC30" s="624"/>
      <c r="AD30" s="635"/>
      <c r="AE30" s="544">
        <f t="shared" ref="AE30" si="0">S30*Z30</f>
        <v>1000</v>
      </c>
      <c r="AF30" s="624"/>
      <c r="AG30" s="624"/>
      <c r="AH30" s="624"/>
      <c r="AI30" s="624"/>
      <c r="AJ30" s="624"/>
      <c r="AK30" s="625"/>
      <c r="AL30" s="390"/>
      <c r="AM30" s="360"/>
      <c r="AN30" s="360"/>
      <c r="AO30" s="360"/>
      <c r="AP30" s="360"/>
      <c r="AQ30" s="360"/>
      <c r="AR30" s="360"/>
      <c r="AS30" s="360"/>
      <c r="AT30" s="361"/>
    </row>
    <row r="31" spans="1:46" ht="13.5" customHeight="1" x14ac:dyDescent="0.2">
      <c r="A31" s="342"/>
      <c r="B31" s="343"/>
      <c r="C31" s="344"/>
      <c r="D31" s="556"/>
      <c r="E31" s="557"/>
      <c r="F31" s="557"/>
      <c r="G31" s="557"/>
      <c r="H31" s="557"/>
      <c r="I31" s="557"/>
      <c r="J31" s="557"/>
      <c r="K31" s="557"/>
      <c r="L31" s="557"/>
      <c r="M31" s="557"/>
      <c r="N31" s="557"/>
      <c r="O31" s="557"/>
      <c r="P31" s="557"/>
      <c r="Q31" s="557"/>
      <c r="R31" s="558"/>
      <c r="S31" s="632"/>
      <c r="T31" s="633"/>
      <c r="U31" s="633"/>
      <c r="V31" s="633"/>
      <c r="W31" s="634"/>
      <c r="X31" s="501"/>
      <c r="Y31" s="503"/>
      <c r="Z31" s="626"/>
      <c r="AA31" s="627"/>
      <c r="AB31" s="627"/>
      <c r="AC31" s="627"/>
      <c r="AD31" s="636"/>
      <c r="AE31" s="626"/>
      <c r="AF31" s="627"/>
      <c r="AG31" s="627"/>
      <c r="AH31" s="627"/>
      <c r="AI31" s="627"/>
      <c r="AJ31" s="627"/>
      <c r="AK31" s="628"/>
      <c r="AL31" s="362"/>
      <c r="AM31" s="362"/>
      <c r="AN31" s="362"/>
      <c r="AO31" s="362"/>
      <c r="AP31" s="362"/>
      <c r="AQ31" s="362"/>
      <c r="AR31" s="362"/>
      <c r="AS31" s="362"/>
      <c r="AT31" s="363"/>
    </row>
    <row r="32" spans="1:46" ht="13.5" customHeight="1" x14ac:dyDescent="0.2">
      <c r="A32" s="339"/>
      <c r="B32" s="340"/>
      <c r="C32" s="341"/>
      <c r="D32" s="277"/>
      <c r="E32" s="328"/>
      <c r="F32" s="328"/>
      <c r="G32" s="328"/>
      <c r="H32" s="328"/>
      <c r="I32" s="328"/>
      <c r="J32" s="328"/>
      <c r="K32" s="328"/>
      <c r="L32" s="328"/>
      <c r="M32" s="328"/>
      <c r="N32" s="328"/>
      <c r="O32" s="328"/>
      <c r="P32" s="328"/>
      <c r="Q32" s="328"/>
      <c r="R32" s="329"/>
      <c r="S32" s="333"/>
      <c r="T32" s="334"/>
      <c r="U32" s="334"/>
      <c r="V32" s="334"/>
      <c r="W32" s="335"/>
      <c r="X32" s="87"/>
      <c r="Y32" s="89"/>
      <c r="Z32" s="264"/>
      <c r="AA32" s="323"/>
      <c r="AB32" s="323"/>
      <c r="AC32" s="323"/>
      <c r="AD32" s="324"/>
      <c r="AE32" s="544">
        <f t="shared" ref="AE32" si="1">S32*Z32</f>
        <v>0</v>
      </c>
      <c r="AF32" s="624"/>
      <c r="AG32" s="624"/>
      <c r="AH32" s="624"/>
      <c r="AI32" s="624"/>
      <c r="AJ32" s="624"/>
      <c r="AK32" s="625"/>
      <c r="AL32" s="390"/>
      <c r="AM32" s="360"/>
      <c r="AN32" s="360"/>
      <c r="AO32" s="360"/>
      <c r="AP32" s="360"/>
      <c r="AQ32" s="360"/>
      <c r="AR32" s="360"/>
      <c r="AS32" s="360"/>
      <c r="AT32" s="361"/>
    </row>
    <row r="33" spans="1:46" ht="13.5" customHeight="1" x14ac:dyDescent="0.2">
      <c r="A33" s="342"/>
      <c r="B33" s="343"/>
      <c r="C33" s="344"/>
      <c r="D33" s="330"/>
      <c r="E33" s="331"/>
      <c r="F33" s="331"/>
      <c r="G33" s="331"/>
      <c r="H33" s="331"/>
      <c r="I33" s="331"/>
      <c r="J33" s="331"/>
      <c r="K33" s="331"/>
      <c r="L33" s="331"/>
      <c r="M33" s="331"/>
      <c r="N33" s="331"/>
      <c r="O33" s="331"/>
      <c r="P33" s="331"/>
      <c r="Q33" s="331"/>
      <c r="R33" s="332"/>
      <c r="S33" s="336"/>
      <c r="T33" s="337"/>
      <c r="U33" s="337"/>
      <c r="V33" s="337"/>
      <c r="W33" s="338"/>
      <c r="X33" s="90"/>
      <c r="Y33" s="92"/>
      <c r="Z33" s="325"/>
      <c r="AA33" s="326"/>
      <c r="AB33" s="326"/>
      <c r="AC33" s="326"/>
      <c r="AD33" s="327"/>
      <c r="AE33" s="626"/>
      <c r="AF33" s="627"/>
      <c r="AG33" s="627"/>
      <c r="AH33" s="627"/>
      <c r="AI33" s="627"/>
      <c r="AJ33" s="627"/>
      <c r="AK33" s="628"/>
      <c r="AL33" s="362"/>
      <c r="AM33" s="362"/>
      <c r="AN33" s="362"/>
      <c r="AO33" s="362"/>
      <c r="AP33" s="362"/>
      <c r="AQ33" s="362"/>
      <c r="AR33" s="362"/>
      <c r="AS33" s="362"/>
      <c r="AT33" s="363"/>
    </row>
    <row r="34" spans="1:46" ht="13.5" customHeight="1" x14ac:dyDescent="0.2">
      <c r="A34" s="339"/>
      <c r="B34" s="340"/>
      <c r="C34" s="341"/>
      <c r="D34" s="277"/>
      <c r="E34" s="328"/>
      <c r="F34" s="328"/>
      <c r="G34" s="328"/>
      <c r="H34" s="328"/>
      <c r="I34" s="328"/>
      <c r="J34" s="328"/>
      <c r="K34" s="328"/>
      <c r="L34" s="328"/>
      <c r="M34" s="328"/>
      <c r="N34" s="328"/>
      <c r="O34" s="328"/>
      <c r="P34" s="328"/>
      <c r="Q34" s="328"/>
      <c r="R34" s="329"/>
      <c r="S34" s="366"/>
      <c r="T34" s="367"/>
      <c r="U34" s="367"/>
      <c r="V34" s="367"/>
      <c r="W34" s="368"/>
      <c r="X34" s="87"/>
      <c r="Y34" s="89"/>
      <c r="Z34" s="264"/>
      <c r="AA34" s="323"/>
      <c r="AB34" s="323"/>
      <c r="AC34" s="323"/>
      <c r="AD34" s="324"/>
      <c r="AE34" s="544">
        <f t="shared" ref="AE34" si="2">S34*Z34</f>
        <v>0</v>
      </c>
      <c r="AF34" s="624"/>
      <c r="AG34" s="624"/>
      <c r="AH34" s="624"/>
      <c r="AI34" s="624"/>
      <c r="AJ34" s="624"/>
      <c r="AK34" s="625"/>
      <c r="AL34" s="390"/>
      <c r="AM34" s="360"/>
      <c r="AN34" s="360"/>
      <c r="AO34" s="360"/>
      <c r="AP34" s="360"/>
      <c r="AQ34" s="360"/>
      <c r="AR34" s="360"/>
      <c r="AS34" s="360"/>
      <c r="AT34" s="361"/>
    </row>
    <row r="35" spans="1:46" ht="13.5" customHeight="1" x14ac:dyDescent="0.2">
      <c r="A35" s="342"/>
      <c r="B35" s="343"/>
      <c r="C35" s="344"/>
      <c r="D35" s="330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1"/>
      <c r="P35" s="331"/>
      <c r="Q35" s="331"/>
      <c r="R35" s="332"/>
      <c r="S35" s="369"/>
      <c r="T35" s="370"/>
      <c r="U35" s="370"/>
      <c r="V35" s="370"/>
      <c r="W35" s="371"/>
      <c r="X35" s="90"/>
      <c r="Y35" s="92"/>
      <c r="Z35" s="325"/>
      <c r="AA35" s="326"/>
      <c r="AB35" s="326"/>
      <c r="AC35" s="326"/>
      <c r="AD35" s="327"/>
      <c r="AE35" s="626"/>
      <c r="AF35" s="627"/>
      <c r="AG35" s="627"/>
      <c r="AH35" s="627"/>
      <c r="AI35" s="627"/>
      <c r="AJ35" s="627"/>
      <c r="AK35" s="628"/>
      <c r="AL35" s="362"/>
      <c r="AM35" s="362"/>
      <c r="AN35" s="362"/>
      <c r="AO35" s="362"/>
      <c r="AP35" s="362"/>
      <c r="AQ35" s="362"/>
      <c r="AR35" s="362"/>
      <c r="AS35" s="362"/>
      <c r="AT35" s="363"/>
    </row>
    <row r="36" spans="1:46" ht="13.5" customHeight="1" x14ac:dyDescent="0.2">
      <c r="A36" s="339"/>
      <c r="B36" s="340"/>
      <c r="C36" s="341"/>
      <c r="D36" s="277"/>
      <c r="E36" s="328"/>
      <c r="F36" s="328"/>
      <c r="G36" s="328"/>
      <c r="H36" s="328"/>
      <c r="I36" s="328"/>
      <c r="J36" s="328"/>
      <c r="K36" s="328"/>
      <c r="L36" s="328"/>
      <c r="M36" s="328"/>
      <c r="N36" s="328"/>
      <c r="O36" s="328"/>
      <c r="P36" s="328"/>
      <c r="Q36" s="328"/>
      <c r="R36" s="329"/>
      <c r="S36" s="366"/>
      <c r="T36" s="367"/>
      <c r="U36" s="367"/>
      <c r="V36" s="367"/>
      <c r="W36" s="368"/>
      <c r="X36" s="87"/>
      <c r="Y36" s="89"/>
      <c r="Z36" s="264"/>
      <c r="AA36" s="323"/>
      <c r="AB36" s="323"/>
      <c r="AC36" s="323"/>
      <c r="AD36" s="324"/>
      <c r="AE36" s="544">
        <f t="shared" ref="AE36" si="3">S36*Z36</f>
        <v>0</v>
      </c>
      <c r="AF36" s="624"/>
      <c r="AG36" s="624"/>
      <c r="AH36" s="624"/>
      <c r="AI36" s="624"/>
      <c r="AJ36" s="624"/>
      <c r="AK36" s="625"/>
      <c r="AL36" s="390"/>
      <c r="AM36" s="360"/>
      <c r="AN36" s="360"/>
      <c r="AO36" s="360"/>
      <c r="AP36" s="360"/>
      <c r="AQ36" s="360"/>
      <c r="AR36" s="360"/>
      <c r="AS36" s="360"/>
      <c r="AT36" s="361"/>
    </row>
    <row r="37" spans="1:46" ht="13.5" customHeight="1" x14ac:dyDescent="0.2">
      <c r="A37" s="342"/>
      <c r="B37" s="343"/>
      <c r="C37" s="344"/>
      <c r="D37" s="330"/>
      <c r="E37" s="331"/>
      <c r="F37" s="331"/>
      <c r="G37" s="331"/>
      <c r="H37" s="331"/>
      <c r="I37" s="331"/>
      <c r="J37" s="331"/>
      <c r="K37" s="331"/>
      <c r="L37" s="331"/>
      <c r="M37" s="331"/>
      <c r="N37" s="331"/>
      <c r="O37" s="331"/>
      <c r="P37" s="331"/>
      <c r="Q37" s="331"/>
      <c r="R37" s="332"/>
      <c r="S37" s="369"/>
      <c r="T37" s="370"/>
      <c r="U37" s="370"/>
      <c r="V37" s="370"/>
      <c r="W37" s="371"/>
      <c r="X37" s="90"/>
      <c r="Y37" s="92"/>
      <c r="Z37" s="325"/>
      <c r="AA37" s="326"/>
      <c r="AB37" s="326"/>
      <c r="AC37" s="326"/>
      <c r="AD37" s="327"/>
      <c r="AE37" s="626"/>
      <c r="AF37" s="627"/>
      <c r="AG37" s="627"/>
      <c r="AH37" s="627"/>
      <c r="AI37" s="627"/>
      <c r="AJ37" s="627"/>
      <c r="AK37" s="628"/>
      <c r="AL37" s="362"/>
      <c r="AM37" s="362"/>
      <c r="AN37" s="362"/>
      <c r="AO37" s="362"/>
      <c r="AP37" s="362"/>
      <c r="AQ37" s="362"/>
      <c r="AR37" s="362"/>
      <c r="AS37" s="362"/>
      <c r="AT37" s="363"/>
    </row>
    <row r="38" spans="1:46" ht="13.5" customHeight="1" x14ac:dyDescent="0.2">
      <c r="A38" s="339"/>
      <c r="B38" s="340"/>
      <c r="C38" s="341"/>
      <c r="D38" s="277"/>
      <c r="E38" s="328"/>
      <c r="F38" s="328"/>
      <c r="G38" s="328"/>
      <c r="H38" s="328"/>
      <c r="I38" s="328"/>
      <c r="J38" s="328"/>
      <c r="K38" s="328"/>
      <c r="L38" s="328"/>
      <c r="M38" s="328"/>
      <c r="N38" s="328"/>
      <c r="O38" s="328"/>
      <c r="P38" s="328"/>
      <c r="Q38" s="328"/>
      <c r="R38" s="329"/>
      <c r="S38" s="366"/>
      <c r="T38" s="367"/>
      <c r="U38" s="367"/>
      <c r="V38" s="367"/>
      <c r="W38" s="368"/>
      <c r="X38" s="87"/>
      <c r="Y38" s="89"/>
      <c r="Z38" s="264"/>
      <c r="AA38" s="323"/>
      <c r="AB38" s="323"/>
      <c r="AC38" s="323"/>
      <c r="AD38" s="324"/>
      <c r="AE38" s="544">
        <f t="shared" ref="AE38" si="4">S38*Z38</f>
        <v>0</v>
      </c>
      <c r="AF38" s="624"/>
      <c r="AG38" s="624"/>
      <c r="AH38" s="624"/>
      <c r="AI38" s="624"/>
      <c r="AJ38" s="624"/>
      <c r="AK38" s="625"/>
      <c r="AL38" s="390"/>
      <c r="AM38" s="360"/>
      <c r="AN38" s="360"/>
      <c r="AO38" s="360"/>
      <c r="AP38" s="360"/>
      <c r="AQ38" s="360"/>
      <c r="AR38" s="360"/>
      <c r="AS38" s="360"/>
      <c r="AT38" s="361"/>
    </row>
    <row r="39" spans="1:46" ht="13.5" customHeight="1" x14ac:dyDescent="0.2">
      <c r="A39" s="342"/>
      <c r="B39" s="343"/>
      <c r="C39" s="344"/>
      <c r="D39" s="330"/>
      <c r="E39" s="331"/>
      <c r="F39" s="331"/>
      <c r="G39" s="331"/>
      <c r="H39" s="331"/>
      <c r="I39" s="331"/>
      <c r="J39" s="331"/>
      <c r="K39" s="331"/>
      <c r="L39" s="331"/>
      <c r="M39" s="331"/>
      <c r="N39" s="331"/>
      <c r="O39" s="331"/>
      <c r="P39" s="331"/>
      <c r="Q39" s="331"/>
      <c r="R39" s="332"/>
      <c r="S39" s="369"/>
      <c r="T39" s="370"/>
      <c r="U39" s="370"/>
      <c r="V39" s="370"/>
      <c r="W39" s="371"/>
      <c r="X39" s="90"/>
      <c r="Y39" s="92"/>
      <c r="Z39" s="325"/>
      <c r="AA39" s="326"/>
      <c r="AB39" s="326"/>
      <c r="AC39" s="326"/>
      <c r="AD39" s="327"/>
      <c r="AE39" s="626"/>
      <c r="AF39" s="627"/>
      <c r="AG39" s="627"/>
      <c r="AH39" s="627"/>
      <c r="AI39" s="627"/>
      <c r="AJ39" s="627"/>
      <c r="AK39" s="628"/>
      <c r="AL39" s="362"/>
      <c r="AM39" s="362"/>
      <c r="AN39" s="362"/>
      <c r="AO39" s="362"/>
      <c r="AP39" s="362"/>
      <c r="AQ39" s="362"/>
      <c r="AR39" s="362"/>
      <c r="AS39" s="362"/>
      <c r="AT39" s="363"/>
    </row>
    <row r="40" spans="1:46" ht="13.5" customHeight="1" x14ac:dyDescent="0.2">
      <c r="A40" s="339"/>
      <c r="B40" s="340"/>
      <c r="C40" s="341"/>
      <c r="D40" s="277"/>
      <c r="E40" s="328"/>
      <c r="F40" s="328"/>
      <c r="G40" s="328"/>
      <c r="H40" s="328"/>
      <c r="I40" s="328"/>
      <c r="J40" s="328"/>
      <c r="K40" s="328"/>
      <c r="L40" s="328"/>
      <c r="M40" s="328"/>
      <c r="N40" s="328"/>
      <c r="O40" s="328"/>
      <c r="P40" s="328"/>
      <c r="Q40" s="328"/>
      <c r="R40" s="329"/>
      <c r="S40" s="366"/>
      <c r="T40" s="367"/>
      <c r="U40" s="367"/>
      <c r="V40" s="367"/>
      <c r="W40" s="368"/>
      <c r="X40" s="87"/>
      <c r="Y40" s="89"/>
      <c r="Z40" s="264"/>
      <c r="AA40" s="323"/>
      <c r="AB40" s="323"/>
      <c r="AC40" s="323"/>
      <c r="AD40" s="324"/>
      <c r="AE40" s="544">
        <f t="shared" ref="AE40" si="5">S40*Z40</f>
        <v>0</v>
      </c>
      <c r="AF40" s="624"/>
      <c r="AG40" s="624"/>
      <c r="AH40" s="624"/>
      <c r="AI40" s="624"/>
      <c r="AJ40" s="624"/>
      <c r="AK40" s="625"/>
      <c r="AL40" s="390"/>
      <c r="AM40" s="360"/>
      <c r="AN40" s="360"/>
      <c r="AO40" s="360"/>
      <c r="AP40" s="360"/>
      <c r="AQ40" s="360"/>
      <c r="AR40" s="360"/>
      <c r="AS40" s="360"/>
      <c r="AT40" s="361"/>
    </row>
    <row r="41" spans="1:46" ht="13.5" customHeight="1" x14ac:dyDescent="0.2">
      <c r="A41" s="342"/>
      <c r="B41" s="343"/>
      <c r="C41" s="344"/>
      <c r="D41" s="330"/>
      <c r="E41" s="331"/>
      <c r="F41" s="331"/>
      <c r="G41" s="331"/>
      <c r="H41" s="331"/>
      <c r="I41" s="331"/>
      <c r="J41" s="331"/>
      <c r="K41" s="331"/>
      <c r="L41" s="331"/>
      <c r="M41" s="331"/>
      <c r="N41" s="331"/>
      <c r="O41" s="331"/>
      <c r="P41" s="331"/>
      <c r="Q41" s="331"/>
      <c r="R41" s="332"/>
      <c r="S41" s="369"/>
      <c r="T41" s="370"/>
      <c r="U41" s="370"/>
      <c r="V41" s="370"/>
      <c r="W41" s="371"/>
      <c r="X41" s="90"/>
      <c r="Y41" s="92"/>
      <c r="Z41" s="325"/>
      <c r="AA41" s="326"/>
      <c r="AB41" s="326"/>
      <c r="AC41" s="326"/>
      <c r="AD41" s="327"/>
      <c r="AE41" s="626"/>
      <c r="AF41" s="627"/>
      <c r="AG41" s="627"/>
      <c r="AH41" s="627"/>
      <c r="AI41" s="627"/>
      <c r="AJ41" s="627"/>
      <c r="AK41" s="628"/>
      <c r="AL41" s="362"/>
      <c r="AM41" s="362"/>
      <c r="AN41" s="362"/>
      <c r="AO41" s="362"/>
      <c r="AP41" s="362"/>
      <c r="AQ41" s="362"/>
      <c r="AR41" s="362"/>
      <c r="AS41" s="362"/>
      <c r="AT41" s="363"/>
    </row>
    <row r="42" spans="1:46" ht="13.5" customHeight="1" x14ac:dyDescent="0.2">
      <c r="A42" s="339"/>
      <c r="B42" s="340"/>
      <c r="C42" s="341"/>
      <c r="D42" s="277"/>
      <c r="E42" s="328"/>
      <c r="F42" s="328"/>
      <c r="G42" s="328"/>
      <c r="H42" s="328"/>
      <c r="I42" s="328"/>
      <c r="J42" s="328"/>
      <c r="K42" s="328"/>
      <c r="L42" s="328"/>
      <c r="M42" s="328"/>
      <c r="N42" s="328"/>
      <c r="O42" s="328"/>
      <c r="P42" s="328"/>
      <c r="Q42" s="328"/>
      <c r="R42" s="329"/>
      <c r="S42" s="366"/>
      <c r="T42" s="367"/>
      <c r="U42" s="367"/>
      <c r="V42" s="367"/>
      <c r="W42" s="368"/>
      <c r="X42" s="87"/>
      <c r="Y42" s="89"/>
      <c r="Z42" s="264"/>
      <c r="AA42" s="323"/>
      <c r="AB42" s="323"/>
      <c r="AC42" s="323"/>
      <c r="AD42" s="324"/>
      <c r="AE42" s="544">
        <f t="shared" ref="AE42" si="6">S42*Z42</f>
        <v>0</v>
      </c>
      <c r="AF42" s="624"/>
      <c r="AG42" s="624"/>
      <c r="AH42" s="624"/>
      <c r="AI42" s="624"/>
      <c r="AJ42" s="624"/>
      <c r="AK42" s="625"/>
      <c r="AL42" s="390"/>
      <c r="AM42" s="360"/>
      <c r="AN42" s="360"/>
      <c r="AO42" s="360"/>
      <c r="AP42" s="360"/>
      <c r="AQ42" s="360"/>
      <c r="AR42" s="360"/>
      <c r="AS42" s="360"/>
      <c r="AT42" s="361"/>
    </row>
    <row r="43" spans="1:46" ht="13.5" customHeight="1" x14ac:dyDescent="0.2">
      <c r="A43" s="342"/>
      <c r="B43" s="343"/>
      <c r="C43" s="344"/>
      <c r="D43" s="330"/>
      <c r="E43" s="331"/>
      <c r="F43" s="331"/>
      <c r="G43" s="331"/>
      <c r="H43" s="331"/>
      <c r="I43" s="331"/>
      <c r="J43" s="331"/>
      <c r="K43" s="331"/>
      <c r="L43" s="331"/>
      <c r="M43" s="331"/>
      <c r="N43" s="331"/>
      <c r="O43" s="331"/>
      <c r="P43" s="331"/>
      <c r="Q43" s="331"/>
      <c r="R43" s="332"/>
      <c r="S43" s="369"/>
      <c r="T43" s="370"/>
      <c r="U43" s="370"/>
      <c r="V43" s="370"/>
      <c r="W43" s="371"/>
      <c r="X43" s="90"/>
      <c r="Y43" s="92"/>
      <c r="Z43" s="325"/>
      <c r="AA43" s="326"/>
      <c r="AB43" s="326"/>
      <c r="AC43" s="326"/>
      <c r="AD43" s="327"/>
      <c r="AE43" s="626"/>
      <c r="AF43" s="627"/>
      <c r="AG43" s="627"/>
      <c r="AH43" s="627"/>
      <c r="AI43" s="627"/>
      <c r="AJ43" s="627"/>
      <c r="AK43" s="628"/>
      <c r="AL43" s="362"/>
      <c r="AM43" s="362"/>
      <c r="AN43" s="362"/>
      <c r="AO43" s="362"/>
      <c r="AP43" s="362"/>
      <c r="AQ43" s="362"/>
      <c r="AR43" s="362"/>
      <c r="AS43" s="362"/>
      <c r="AT43" s="363"/>
    </row>
    <row r="44" spans="1:46" ht="13.5" customHeight="1" x14ac:dyDescent="0.2">
      <c r="A44" s="339"/>
      <c r="B44" s="340"/>
      <c r="C44" s="341"/>
      <c r="D44" s="277"/>
      <c r="E44" s="328"/>
      <c r="F44" s="328"/>
      <c r="G44" s="328"/>
      <c r="H44" s="328"/>
      <c r="I44" s="328"/>
      <c r="J44" s="328"/>
      <c r="K44" s="328"/>
      <c r="L44" s="328"/>
      <c r="M44" s="328"/>
      <c r="N44" s="328"/>
      <c r="O44" s="328"/>
      <c r="P44" s="328"/>
      <c r="Q44" s="328"/>
      <c r="R44" s="329"/>
      <c r="S44" s="366"/>
      <c r="T44" s="367"/>
      <c r="U44" s="367"/>
      <c r="V44" s="367"/>
      <c r="W44" s="368"/>
      <c r="X44" s="87"/>
      <c r="Y44" s="89"/>
      <c r="Z44" s="264"/>
      <c r="AA44" s="323"/>
      <c r="AB44" s="323"/>
      <c r="AC44" s="323"/>
      <c r="AD44" s="324"/>
      <c r="AE44" s="544">
        <f t="shared" ref="AE44" si="7">S44*Z44</f>
        <v>0</v>
      </c>
      <c r="AF44" s="624"/>
      <c r="AG44" s="624"/>
      <c r="AH44" s="624"/>
      <c r="AI44" s="624"/>
      <c r="AJ44" s="624"/>
      <c r="AK44" s="625"/>
      <c r="AL44" s="390"/>
      <c r="AM44" s="360"/>
      <c r="AN44" s="360"/>
      <c r="AO44" s="360"/>
      <c r="AP44" s="360"/>
      <c r="AQ44" s="360"/>
      <c r="AR44" s="360"/>
      <c r="AS44" s="360"/>
      <c r="AT44" s="361"/>
    </row>
    <row r="45" spans="1:46" ht="13.5" customHeight="1" x14ac:dyDescent="0.2">
      <c r="A45" s="342"/>
      <c r="B45" s="343"/>
      <c r="C45" s="344"/>
      <c r="D45" s="330"/>
      <c r="E45" s="331"/>
      <c r="F45" s="331"/>
      <c r="G45" s="331"/>
      <c r="H45" s="331"/>
      <c r="I45" s="331"/>
      <c r="J45" s="331"/>
      <c r="K45" s="331"/>
      <c r="L45" s="331"/>
      <c r="M45" s="331"/>
      <c r="N45" s="331"/>
      <c r="O45" s="331"/>
      <c r="P45" s="331"/>
      <c r="Q45" s="331"/>
      <c r="R45" s="332"/>
      <c r="S45" s="369"/>
      <c r="T45" s="370"/>
      <c r="U45" s="370"/>
      <c r="V45" s="370"/>
      <c r="W45" s="371"/>
      <c r="X45" s="90"/>
      <c r="Y45" s="92"/>
      <c r="Z45" s="325"/>
      <c r="AA45" s="326"/>
      <c r="AB45" s="326"/>
      <c r="AC45" s="326"/>
      <c r="AD45" s="327"/>
      <c r="AE45" s="626"/>
      <c r="AF45" s="627"/>
      <c r="AG45" s="627"/>
      <c r="AH45" s="627"/>
      <c r="AI45" s="627"/>
      <c r="AJ45" s="627"/>
      <c r="AK45" s="628"/>
      <c r="AL45" s="362"/>
      <c r="AM45" s="362"/>
      <c r="AN45" s="362"/>
      <c r="AO45" s="362"/>
      <c r="AP45" s="362"/>
      <c r="AQ45" s="362"/>
      <c r="AR45" s="362"/>
      <c r="AS45" s="362"/>
      <c r="AT45" s="363"/>
    </row>
    <row r="46" spans="1:46" ht="13.5" customHeight="1" x14ac:dyDescent="0.2">
      <c r="A46" s="339"/>
      <c r="B46" s="340"/>
      <c r="C46" s="341"/>
      <c r="D46" s="277"/>
      <c r="E46" s="328"/>
      <c r="F46" s="328"/>
      <c r="G46" s="328"/>
      <c r="H46" s="328"/>
      <c r="I46" s="328"/>
      <c r="J46" s="328"/>
      <c r="K46" s="328"/>
      <c r="L46" s="328"/>
      <c r="M46" s="328"/>
      <c r="N46" s="328"/>
      <c r="O46" s="328"/>
      <c r="P46" s="328"/>
      <c r="Q46" s="328"/>
      <c r="R46" s="329"/>
      <c r="S46" s="366"/>
      <c r="T46" s="367"/>
      <c r="U46" s="367"/>
      <c r="V46" s="367"/>
      <c r="W46" s="368"/>
      <c r="X46" s="87"/>
      <c r="Y46" s="89"/>
      <c r="Z46" s="264"/>
      <c r="AA46" s="323"/>
      <c r="AB46" s="323"/>
      <c r="AC46" s="323"/>
      <c r="AD46" s="324"/>
      <c r="AE46" s="544">
        <f t="shared" ref="AE46" si="8">S46*Z46</f>
        <v>0</v>
      </c>
      <c r="AF46" s="624"/>
      <c r="AG46" s="624"/>
      <c r="AH46" s="624"/>
      <c r="AI46" s="624"/>
      <c r="AJ46" s="624"/>
      <c r="AK46" s="625"/>
      <c r="AL46" s="390"/>
      <c r="AM46" s="360"/>
      <c r="AN46" s="360"/>
      <c r="AO46" s="360"/>
      <c r="AP46" s="360"/>
      <c r="AQ46" s="360"/>
      <c r="AR46" s="360"/>
      <c r="AS46" s="360"/>
      <c r="AT46" s="361"/>
    </row>
    <row r="47" spans="1:46" ht="13.5" customHeight="1" x14ac:dyDescent="0.2">
      <c r="A47" s="342"/>
      <c r="B47" s="343"/>
      <c r="C47" s="344"/>
      <c r="D47" s="330"/>
      <c r="E47" s="331"/>
      <c r="F47" s="331"/>
      <c r="G47" s="331"/>
      <c r="H47" s="331"/>
      <c r="I47" s="331"/>
      <c r="J47" s="331"/>
      <c r="K47" s="331"/>
      <c r="L47" s="331"/>
      <c r="M47" s="331"/>
      <c r="N47" s="331"/>
      <c r="O47" s="331"/>
      <c r="P47" s="331"/>
      <c r="Q47" s="331"/>
      <c r="R47" s="332"/>
      <c r="S47" s="369"/>
      <c r="T47" s="370"/>
      <c r="U47" s="370"/>
      <c r="V47" s="370"/>
      <c r="W47" s="371"/>
      <c r="X47" s="90"/>
      <c r="Y47" s="92"/>
      <c r="Z47" s="325"/>
      <c r="AA47" s="326"/>
      <c r="AB47" s="326"/>
      <c r="AC47" s="326"/>
      <c r="AD47" s="327"/>
      <c r="AE47" s="626"/>
      <c r="AF47" s="627"/>
      <c r="AG47" s="627"/>
      <c r="AH47" s="627"/>
      <c r="AI47" s="627"/>
      <c r="AJ47" s="627"/>
      <c r="AK47" s="628"/>
      <c r="AL47" s="362"/>
      <c r="AM47" s="362"/>
      <c r="AN47" s="362"/>
      <c r="AO47" s="362"/>
      <c r="AP47" s="362"/>
      <c r="AQ47" s="362"/>
      <c r="AR47" s="362"/>
      <c r="AS47" s="362"/>
      <c r="AT47" s="363"/>
    </row>
    <row r="48" spans="1:46" ht="13.5" customHeight="1" x14ac:dyDescent="0.2">
      <c r="A48" s="339"/>
      <c r="B48" s="340"/>
      <c r="C48" s="341"/>
      <c r="D48" s="277"/>
      <c r="E48" s="328"/>
      <c r="F48" s="328"/>
      <c r="G48" s="328"/>
      <c r="H48" s="328"/>
      <c r="I48" s="328"/>
      <c r="J48" s="328"/>
      <c r="K48" s="328"/>
      <c r="L48" s="328"/>
      <c r="M48" s="328"/>
      <c r="N48" s="328"/>
      <c r="O48" s="328"/>
      <c r="P48" s="328"/>
      <c r="Q48" s="328"/>
      <c r="R48" s="329"/>
      <c r="S48" s="366"/>
      <c r="T48" s="367"/>
      <c r="U48" s="367"/>
      <c r="V48" s="367"/>
      <c r="W48" s="368"/>
      <c r="X48" s="87"/>
      <c r="Y48" s="89"/>
      <c r="Z48" s="264"/>
      <c r="AA48" s="323"/>
      <c r="AB48" s="323"/>
      <c r="AC48" s="323"/>
      <c r="AD48" s="324"/>
      <c r="AE48" s="544">
        <f t="shared" ref="AE48" si="9">S48*Z48</f>
        <v>0</v>
      </c>
      <c r="AF48" s="624"/>
      <c r="AG48" s="624"/>
      <c r="AH48" s="624"/>
      <c r="AI48" s="624"/>
      <c r="AJ48" s="624"/>
      <c r="AK48" s="625"/>
      <c r="AL48" s="414"/>
      <c r="AM48" s="360"/>
      <c r="AN48" s="360"/>
      <c r="AO48" s="360"/>
      <c r="AP48" s="360"/>
      <c r="AQ48" s="360"/>
      <c r="AR48" s="360"/>
      <c r="AS48" s="360"/>
      <c r="AT48" s="361"/>
    </row>
    <row r="49" spans="1:46" ht="13.5" customHeight="1" thickBot="1" x14ac:dyDescent="0.25">
      <c r="A49" s="394"/>
      <c r="B49" s="395"/>
      <c r="C49" s="396"/>
      <c r="D49" s="397"/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9"/>
      <c r="S49" s="420"/>
      <c r="T49" s="421"/>
      <c r="U49" s="421"/>
      <c r="V49" s="421"/>
      <c r="W49" s="422"/>
      <c r="X49" s="159"/>
      <c r="Y49" s="201"/>
      <c r="Z49" s="423"/>
      <c r="AA49" s="424"/>
      <c r="AB49" s="424"/>
      <c r="AC49" s="424"/>
      <c r="AD49" s="425"/>
      <c r="AE49" s="626"/>
      <c r="AF49" s="627"/>
      <c r="AG49" s="627"/>
      <c r="AH49" s="627"/>
      <c r="AI49" s="627"/>
      <c r="AJ49" s="627"/>
      <c r="AK49" s="628"/>
      <c r="AL49" s="415"/>
      <c r="AM49" s="362"/>
      <c r="AN49" s="362"/>
      <c r="AO49" s="362"/>
      <c r="AP49" s="362"/>
      <c r="AQ49" s="362"/>
      <c r="AR49" s="362"/>
      <c r="AS49" s="362"/>
      <c r="AT49" s="363"/>
    </row>
    <row r="50" spans="1:46" ht="13.5" customHeight="1" x14ac:dyDescent="0.2">
      <c r="A50" s="406" t="s">
        <v>26</v>
      </c>
      <c r="B50" s="407"/>
      <c r="C50" s="407"/>
      <c r="D50" s="407"/>
      <c r="E50" s="407"/>
      <c r="F50" s="407"/>
      <c r="G50" s="407"/>
      <c r="H50" s="407"/>
      <c r="I50" s="407"/>
      <c r="J50" s="407"/>
      <c r="K50" s="407"/>
      <c r="L50" s="407"/>
      <c r="M50" s="407"/>
      <c r="N50" s="407"/>
      <c r="O50" s="407"/>
      <c r="P50" s="407"/>
      <c r="Q50" s="407"/>
      <c r="R50" s="408"/>
      <c r="S50" s="400"/>
      <c r="T50" s="401"/>
      <c r="U50" s="401"/>
      <c r="V50" s="401"/>
      <c r="W50" s="402"/>
      <c r="X50" s="144"/>
      <c r="Y50" s="146"/>
      <c r="Z50" s="416"/>
      <c r="AA50" s="417"/>
      <c r="AB50" s="417"/>
      <c r="AC50" s="417"/>
      <c r="AD50" s="418"/>
      <c r="AE50" s="541">
        <f>SUM(AE20:AK49)</f>
        <v>11000</v>
      </c>
      <c r="AF50" s="542"/>
      <c r="AG50" s="542"/>
      <c r="AH50" s="542"/>
      <c r="AI50" s="542"/>
      <c r="AJ50" s="542"/>
      <c r="AK50" s="543"/>
      <c r="AL50" s="412"/>
      <c r="AM50" s="390"/>
      <c r="AN50" s="390"/>
      <c r="AO50" s="390"/>
      <c r="AP50" s="390"/>
      <c r="AQ50" s="390"/>
      <c r="AR50" s="390"/>
      <c r="AS50" s="390"/>
      <c r="AT50" s="413"/>
    </row>
    <row r="51" spans="1:46" ht="13.5" customHeight="1" x14ac:dyDescent="0.2">
      <c r="A51" s="409"/>
      <c r="B51" s="410"/>
      <c r="C51" s="410"/>
      <c r="D51" s="410"/>
      <c r="E51" s="410"/>
      <c r="F51" s="410"/>
      <c r="G51" s="410"/>
      <c r="H51" s="410"/>
      <c r="I51" s="410"/>
      <c r="J51" s="410"/>
      <c r="K51" s="410"/>
      <c r="L51" s="410"/>
      <c r="M51" s="410"/>
      <c r="N51" s="410"/>
      <c r="O51" s="410"/>
      <c r="P51" s="410"/>
      <c r="Q51" s="410"/>
      <c r="R51" s="411"/>
      <c r="S51" s="403"/>
      <c r="T51" s="404"/>
      <c r="U51" s="404"/>
      <c r="V51" s="404"/>
      <c r="W51" s="405"/>
      <c r="X51" s="90"/>
      <c r="Y51" s="92"/>
      <c r="Z51" s="243"/>
      <c r="AA51" s="244"/>
      <c r="AB51" s="244"/>
      <c r="AC51" s="244"/>
      <c r="AD51" s="245"/>
      <c r="AE51" s="537"/>
      <c r="AF51" s="538"/>
      <c r="AG51" s="538"/>
      <c r="AH51" s="538"/>
      <c r="AI51" s="538"/>
      <c r="AJ51" s="538"/>
      <c r="AK51" s="539"/>
      <c r="AL51" s="128"/>
      <c r="AM51" s="73"/>
      <c r="AN51" s="73"/>
      <c r="AO51" s="73"/>
      <c r="AP51" s="73"/>
      <c r="AQ51" s="73"/>
      <c r="AR51" s="73"/>
      <c r="AS51" s="73"/>
      <c r="AT51" s="129"/>
    </row>
    <row r="52" spans="1:46" ht="13.5" customHeight="1" x14ac:dyDescent="0.2">
      <c r="A52" s="262" t="s">
        <v>27</v>
      </c>
      <c r="B52" s="262"/>
      <c r="C52" s="262"/>
      <c r="D52" s="262"/>
      <c r="E52" s="262"/>
      <c r="F52" s="262"/>
      <c r="G52" s="262"/>
      <c r="H52" s="262"/>
      <c r="I52" s="262"/>
      <c r="J52" s="262"/>
      <c r="K52" s="262"/>
      <c r="L52" s="262"/>
      <c r="M52" s="262"/>
      <c r="N52" s="262"/>
      <c r="O52" s="262"/>
      <c r="P52" s="262"/>
      <c r="Q52" s="262"/>
      <c r="R52" s="262"/>
      <c r="S52" s="263"/>
      <c r="T52" s="263"/>
      <c r="U52" s="263"/>
      <c r="V52" s="263"/>
      <c r="W52" s="263"/>
      <c r="X52" s="88"/>
      <c r="Y52" s="89"/>
      <c r="Z52" s="214"/>
      <c r="AA52" s="215"/>
      <c r="AB52" s="215"/>
      <c r="AC52" s="215"/>
      <c r="AD52" s="216"/>
      <c r="AE52" s="544">
        <f>SUM(AG56:AR59)</f>
        <v>1080</v>
      </c>
      <c r="AF52" s="545"/>
      <c r="AG52" s="545"/>
      <c r="AH52" s="545"/>
      <c r="AI52" s="545"/>
      <c r="AJ52" s="545"/>
      <c r="AK52" s="546"/>
      <c r="AL52" s="99"/>
      <c r="AM52" s="100"/>
      <c r="AN52" s="100"/>
      <c r="AO52" s="100"/>
      <c r="AP52" s="100"/>
      <c r="AQ52" s="100"/>
      <c r="AR52" s="100"/>
      <c r="AS52" s="100"/>
      <c r="AT52" s="101"/>
    </row>
    <row r="53" spans="1:46" ht="13.5" customHeight="1" x14ac:dyDescent="0.2">
      <c r="A53" s="262"/>
      <c r="B53" s="262"/>
      <c r="C53" s="262"/>
      <c r="D53" s="262"/>
      <c r="E53" s="262"/>
      <c r="F53" s="262"/>
      <c r="G53" s="262"/>
      <c r="H53" s="262"/>
      <c r="I53" s="262"/>
      <c r="J53" s="262"/>
      <c r="K53" s="262"/>
      <c r="L53" s="262"/>
      <c r="M53" s="262"/>
      <c r="N53" s="262"/>
      <c r="O53" s="262"/>
      <c r="P53" s="262"/>
      <c r="Q53" s="262"/>
      <c r="R53" s="262"/>
      <c r="S53" s="263"/>
      <c r="T53" s="263"/>
      <c r="U53" s="263"/>
      <c r="V53" s="263"/>
      <c r="W53" s="263"/>
      <c r="X53" s="91"/>
      <c r="Y53" s="92"/>
      <c r="Z53" s="205"/>
      <c r="AA53" s="206"/>
      <c r="AB53" s="206"/>
      <c r="AC53" s="206"/>
      <c r="AD53" s="207"/>
      <c r="AE53" s="537"/>
      <c r="AF53" s="538"/>
      <c r="AG53" s="538"/>
      <c r="AH53" s="538"/>
      <c r="AI53" s="538"/>
      <c r="AJ53" s="538"/>
      <c r="AK53" s="539"/>
      <c r="AL53" s="102"/>
      <c r="AM53" s="103"/>
      <c r="AN53" s="103"/>
      <c r="AO53" s="103"/>
      <c r="AP53" s="103"/>
      <c r="AQ53" s="103"/>
      <c r="AR53" s="103"/>
      <c r="AS53" s="103"/>
      <c r="AT53" s="104"/>
    </row>
    <row r="54" spans="1:46" ht="13.5" customHeight="1" x14ac:dyDescent="0.2">
      <c r="A54" s="427" t="s">
        <v>105</v>
      </c>
      <c r="B54" s="48"/>
      <c r="C54" s="48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28"/>
      <c r="S54" s="429"/>
      <c r="T54" s="430"/>
      <c r="U54" s="430"/>
      <c r="V54" s="430"/>
      <c r="W54" s="431"/>
      <c r="X54" s="211"/>
      <c r="Y54" s="213"/>
      <c r="Z54" s="202"/>
      <c r="AA54" s="203"/>
      <c r="AB54" s="203"/>
      <c r="AC54" s="203"/>
      <c r="AD54" s="204"/>
      <c r="AE54" s="618">
        <f>SUM(AE50:AK53)</f>
        <v>12080</v>
      </c>
      <c r="AF54" s="619"/>
      <c r="AG54" s="619"/>
      <c r="AH54" s="619"/>
      <c r="AI54" s="619"/>
      <c r="AJ54" s="619"/>
      <c r="AK54" s="620"/>
      <c r="AL54" s="234"/>
      <c r="AM54" s="235"/>
      <c r="AN54" s="235"/>
      <c r="AO54" s="235"/>
      <c r="AP54" s="235"/>
      <c r="AQ54" s="235"/>
      <c r="AR54" s="235"/>
      <c r="AS54" s="235"/>
      <c r="AT54" s="236"/>
    </row>
    <row r="55" spans="1:46" ht="13.5" customHeight="1" thickBot="1" x14ac:dyDescent="0.25">
      <c r="A55" s="427"/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28"/>
      <c r="S55" s="429"/>
      <c r="T55" s="430"/>
      <c r="U55" s="430"/>
      <c r="V55" s="430"/>
      <c r="W55" s="431"/>
      <c r="X55" s="90"/>
      <c r="Y55" s="92"/>
      <c r="Z55" s="205"/>
      <c r="AA55" s="206"/>
      <c r="AB55" s="206"/>
      <c r="AC55" s="206"/>
      <c r="AD55" s="207"/>
      <c r="AE55" s="621"/>
      <c r="AF55" s="622"/>
      <c r="AG55" s="622"/>
      <c r="AH55" s="622"/>
      <c r="AI55" s="622"/>
      <c r="AJ55" s="622"/>
      <c r="AK55" s="623"/>
      <c r="AL55" s="102"/>
      <c r="AM55" s="103"/>
      <c r="AN55" s="103"/>
      <c r="AO55" s="103"/>
      <c r="AP55" s="103"/>
      <c r="AQ55" s="103"/>
      <c r="AR55" s="103"/>
      <c r="AS55" s="103"/>
      <c r="AT55" s="104"/>
    </row>
    <row r="56" spans="1:46" ht="13.5" customHeight="1" x14ac:dyDescent="0.2">
      <c r="A56" s="262" t="s">
        <v>69</v>
      </c>
      <c r="B56" s="262"/>
      <c r="C56" s="262"/>
      <c r="D56" s="262"/>
      <c r="E56" s="262"/>
      <c r="F56" s="262"/>
      <c r="G56" s="262"/>
      <c r="H56" s="262"/>
      <c r="I56" s="262"/>
      <c r="J56" s="262"/>
      <c r="K56" s="267"/>
      <c r="L56" s="615">
        <v>1000</v>
      </c>
      <c r="M56" s="616"/>
      <c r="N56" s="616"/>
      <c r="O56" s="616"/>
      <c r="P56" s="616"/>
      <c r="Q56" s="616"/>
      <c r="R56" s="616"/>
      <c r="S56" s="616"/>
      <c r="T56" s="616"/>
      <c r="U56" s="617"/>
      <c r="V56" s="259" t="s">
        <v>72</v>
      </c>
      <c r="W56" s="260"/>
      <c r="X56" s="261" t="s">
        <v>68</v>
      </c>
      <c r="Y56" s="261"/>
      <c r="Z56" s="261"/>
      <c r="AA56" s="261"/>
      <c r="AB56" s="261"/>
      <c r="AC56" s="261"/>
      <c r="AD56" s="261"/>
      <c r="AE56" s="261"/>
      <c r="AF56" s="261"/>
      <c r="AG56" s="445">
        <f>L56*8%</f>
        <v>80</v>
      </c>
      <c r="AH56" s="445"/>
      <c r="AI56" s="445"/>
      <c r="AJ56" s="445"/>
      <c r="AK56" s="445"/>
      <c r="AL56" s="445"/>
      <c r="AM56" s="445"/>
      <c r="AN56" s="445"/>
      <c r="AO56" s="445"/>
      <c r="AP56" s="445"/>
      <c r="AQ56" s="445"/>
      <c r="AR56" s="445"/>
      <c r="AS56" s="426" t="s">
        <v>72</v>
      </c>
      <c r="AT56" s="426"/>
    </row>
    <row r="57" spans="1:46" ht="13.5" customHeight="1" x14ac:dyDescent="0.2">
      <c r="A57" s="262"/>
      <c r="B57" s="262"/>
      <c r="C57" s="262"/>
      <c r="D57" s="262"/>
      <c r="E57" s="262"/>
      <c r="F57" s="262"/>
      <c r="G57" s="262"/>
      <c r="H57" s="262"/>
      <c r="I57" s="262"/>
      <c r="J57" s="262"/>
      <c r="K57" s="267"/>
      <c r="L57" s="522"/>
      <c r="M57" s="523"/>
      <c r="N57" s="523"/>
      <c r="O57" s="523"/>
      <c r="P57" s="523"/>
      <c r="Q57" s="523"/>
      <c r="R57" s="523"/>
      <c r="S57" s="523"/>
      <c r="T57" s="523"/>
      <c r="U57" s="524"/>
      <c r="V57" s="259"/>
      <c r="W57" s="260"/>
      <c r="X57" s="261"/>
      <c r="Y57" s="261"/>
      <c r="Z57" s="261"/>
      <c r="AA57" s="261"/>
      <c r="AB57" s="261"/>
      <c r="AC57" s="261"/>
      <c r="AD57" s="261"/>
      <c r="AE57" s="261"/>
      <c r="AF57" s="261"/>
      <c r="AG57" s="445"/>
      <c r="AH57" s="445"/>
      <c r="AI57" s="445"/>
      <c r="AJ57" s="445"/>
      <c r="AK57" s="445"/>
      <c r="AL57" s="445"/>
      <c r="AM57" s="445"/>
      <c r="AN57" s="445"/>
      <c r="AO57" s="445"/>
      <c r="AP57" s="445"/>
      <c r="AQ57" s="445"/>
      <c r="AR57" s="445"/>
      <c r="AS57" s="426"/>
      <c r="AT57" s="426"/>
    </row>
    <row r="58" spans="1:46" ht="13.5" customHeight="1" x14ac:dyDescent="0.2">
      <c r="A58" s="262" t="s">
        <v>71</v>
      </c>
      <c r="B58" s="262"/>
      <c r="C58" s="262"/>
      <c r="D58" s="262"/>
      <c r="E58" s="262"/>
      <c r="F58" s="262"/>
      <c r="G58" s="262"/>
      <c r="H58" s="262"/>
      <c r="I58" s="262"/>
      <c r="J58" s="262"/>
      <c r="K58" s="267"/>
      <c r="L58" s="522">
        <v>10000</v>
      </c>
      <c r="M58" s="523"/>
      <c r="N58" s="523"/>
      <c r="O58" s="523"/>
      <c r="P58" s="523"/>
      <c r="Q58" s="523"/>
      <c r="R58" s="523"/>
      <c r="S58" s="523"/>
      <c r="T58" s="523"/>
      <c r="U58" s="524"/>
      <c r="V58" s="259" t="s">
        <v>72</v>
      </c>
      <c r="W58" s="260"/>
      <c r="X58" s="261" t="s">
        <v>68</v>
      </c>
      <c r="Y58" s="261"/>
      <c r="Z58" s="261"/>
      <c r="AA58" s="261"/>
      <c r="AB58" s="261"/>
      <c r="AC58" s="261"/>
      <c r="AD58" s="261"/>
      <c r="AE58" s="261"/>
      <c r="AF58" s="261"/>
      <c r="AG58" s="445">
        <f>L58*10%</f>
        <v>1000</v>
      </c>
      <c r="AH58" s="445"/>
      <c r="AI58" s="445"/>
      <c r="AJ58" s="445"/>
      <c r="AK58" s="445"/>
      <c r="AL58" s="445"/>
      <c r="AM58" s="445"/>
      <c r="AN58" s="445"/>
      <c r="AO58" s="445"/>
      <c r="AP58" s="445"/>
      <c r="AQ58" s="445"/>
      <c r="AR58" s="445"/>
      <c r="AS58" s="426" t="s">
        <v>72</v>
      </c>
      <c r="AT58" s="426"/>
    </row>
    <row r="59" spans="1:46" ht="13.5" customHeight="1" thickBot="1" x14ac:dyDescent="0.25">
      <c r="A59" s="262"/>
      <c r="B59" s="262"/>
      <c r="C59" s="262"/>
      <c r="D59" s="262"/>
      <c r="E59" s="262"/>
      <c r="F59" s="262"/>
      <c r="G59" s="262"/>
      <c r="H59" s="262"/>
      <c r="I59" s="262"/>
      <c r="J59" s="262"/>
      <c r="K59" s="267"/>
      <c r="L59" s="525"/>
      <c r="M59" s="526"/>
      <c r="N59" s="526"/>
      <c r="O59" s="526"/>
      <c r="P59" s="526"/>
      <c r="Q59" s="526"/>
      <c r="R59" s="526"/>
      <c r="S59" s="526"/>
      <c r="T59" s="526"/>
      <c r="U59" s="527"/>
      <c r="V59" s="259"/>
      <c r="W59" s="260"/>
      <c r="X59" s="261"/>
      <c r="Y59" s="261"/>
      <c r="Z59" s="261"/>
      <c r="AA59" s="261"/>
      <c r="AB59" s="261"/>
      <c r="AC59" s="261"/>
      <c r="AD59" s="261"/>
      <c r="AE59" s="261"/>
      <c r="AF59" s="261"/>
      <c r="AG59" s="445"/>
      <c r="AH59" s="445"/>
      <c r="AI59" s="445"/>
      <c r="AJ59" s="445"/>
      <c r="AK59" s="445"/>
      <c r="AL59" s="445"/>
      <c r="AM59" s="445"/>
      <c r="AN59" s="445"/>
      <c r="AO59" s="445"/>
      <c r="AP59" s="445"/>
      <c r="AQ59" s="445"/>
      <c r="AR59" s="445"/>
      <c r="AS59" s="426"/>
      <c r="AT59" s="426"/>
    </row>
    <row r="61" spans="1:46" ht="13.5" customHeight="1" x14ac:dyDescent="0.2">
      <c r="A61" s="189" t="s">
        <v>63</v>
      </c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34"/>
    </row>
    <row r="62" spans="1:46" ht="10" customHeight="1" x14ac:dyDescent="0.2">
      <c r="A62" s="391"/>
      <c r="B62" s="328"/>
      <c r="C62" s="328"/>
      <c r="D62" s="329"/>
      <c r="E62" s="391"/>
      <c r="F62" s="328"/>
      <c r="G62" s="328"/>
      <c r="H62" s="329"/>
      <c r="I62" s="391"/>
      <c r="J62" s="328"/>
      <c r="K62" s="328"/>
      <c r="L62" s="328"/>
      <c r="M62" s="419"/>
      <c r="N62" s="393"/>
      <c r="O62" s="393"/>
      <c r="P62" s="393"/>
    </row>
    <row r="63" spans="1:46" ht="10" customHeight="1" x14ac:dyDescent="0.2">
      <c r="A63" s="392"/>
      <c r="B63" s="393"/>
      <c r="C63" s="393"/>
      <c r="D63" s="432"/>
      <c r="E63" s="392"/>
      <c r="F63" s="393"/>
      <c r="G63" s="393"/>
      <c r="H63" s="432"/>
      <c r="I63" s="392"/>
      <c r="J63" s="393"/>
      <c r="K63" s="393"/>
      <c r="L63" s="393"/>
      <c r="M63" s="392"/>
      <c r="N63" s="393"/>
      <c r="O63" s="393"/>
      <c r="P63" s="393"/>
    </row>
    <row r="64" spans="1:46" ht="10" customHeight="1" x14ac:dyDescent="0.2">
      <c r="A64" s="392"/>
      <c r="B64" s="393"/>
      <c r="C64" s="393"/>
      <c r="D64" s="432"/>
      <c r="E64" s="392"/>
      <c r="F64" s="393"/>
      <c r="G64" s="393"/>
      <c r="H64" s="432"/>
      <c r="I64" s="392"/>
      <c r="J64" s="393"/>
      <c r="K64" s="393"/>
      <c r="L64" s="393"/>
      <c r="M64" s="392"/>
      <c r="N64" s="393"/>
      <c r="O64" s="393"/>
      <c r="P64" s="393"/>
    </row>
    <row r="65" spans="1:16" ht="10" customHeight="1" x14ac:dyDescent="0.2">
      <c r="A65" s="330"/>
      <c r="B65" s="331"/>
      <c r="C65" s="331"/>
      <c r="D65" s="332"/>
      <c r="E65" s="330"/>
      <c r="F65" s="331"/>
      <c r="G65" s="331"/>
      <c r="H65" s="332"/>
      <c r="I65" s="330"/>
      <c r="J65" s="331"/>
      <c r="K65" s="331"/>
      <c r="L65" s="331"/>
      <c r="M65" s="392"/>
      <c r="N65" s="393"/>
      <c r="O65" s="393"/>
      <c r="P65" s="393"/>
    </row>
  </sheetData>
  <mergeCells count="173">
    <mergeCell ref="Q1:Z2"/>
    <mergeCell ref="AQ1:AT1"/>
    <mergeCell ref="B2:M3"/>
    <mergeCell ref="X4:AS11"/>
    <mergeCell ref="B5:C5"/>
    <mergeCell ref="D5:F5"/>
    <mergeCell ref="H5:J5"/>
    <mergeCell ref="L5:N5"/>
    <mergeCell ref="A7:E8"/>
    <mergeCell ref="F7:S8"/>
    <mergeCell ref="A9:E10"/>
    <mergeCell ref="F9:S10"/>
    <mergeCell ref="A11:E12"/>
    <mergeCell ref="F11:S12"/>
    <mergeCell ref="A13:E14"/>
    <mergeCell ref="F13:S14"/>
    <mergeCell ref="U13:X14"/>
    <mergeCell ref="Y13:AC14"/>
    <mergeCell ref="AD13:AG14"/>
    <mergeCell ref="AH13:AK14"/>
    <mergeCell ref="AL13:AO14"/>
    <mergeCell ref="AP13:AT14"/>
    <mergeCell ref="A15:E16"/>
    <mergeCell ref="F15:S16"/>
    <mergeCell ref="U15:X16"/>
    <mergeCell ref="Y15:AT16"/>
    <mergeCell ref="A18:C19"/>
    <mergeCell ref="D18:R19"/>
    <mergeCell ref="S18:W19"/>
    <mergeCell ref="X18:Y19"/>
    <mergeCell ref="Z18:AD19"/>
    <mergeCell ref="AE18:AK19"/>
    <mergeCell ref="AL18:AT19"/>
    <mergeCell ref="A20:C21"/>
    <mergeCell ref="D20:R21"/>
    <mergeCell ref="S20:W21"/>
    <mergeCell ref="X20:Y21"/>
    <mergeCell ref="Z20:AD21"/>
    <mergeCell ref="AE20:AK21"/>
    <mergeCell ref="AL20:AT21"/>
    <mergeCell ref="A22:C23"/>
    <mergeCell ref="D22:R23"/>
    <mergeCell ref="S22:W23"/>
    <mergeCell ref="X22:Y23"/>
    <mergeCell ref="Z22:AD23"/>
    <mergeCell ref="AE22:AK23"/>
    <mergeCell ref="AL22:AT23"/>
    <mergeCell ref="A24:C25"/>
    <mergeCell ref="D24:R25"/>
    <mergeCell ref="S24:W25"/>
    <mergeCell ref="X24:Y25"/>
    <mergeCell ref="Z24:AD25"/>
    <mergeCell ref="AE24:AK25"/>
    <mergeCell ref="AL24:AT25"/>
    <mergeCell ref="A26:C27"/>
    <mergeCell ref="D26:R27"/>
    <mergeCell ref="S26:W27"/>
    <mergeCell ref="X26:Y27"/>
    <mergeCell ref="Z26:AD27"/>
    <mergeCell ref="AE26:AK27"/>
    <mergeCell ref="AL26:AT27"/>
    <mergeCell ref="A28:C29"/>
    <mergeCell ref="D28:R29"/>
    <mergeCell ref="S28:W29"/>
    <mergeCell ref="X28:Y29"/>
    <mergeCell ref="Z28:AD29"/>
    <mergeCell ref="AE28:AK29"/>
    <mergeCell ref="AL28:AT29"/>
    <mergeCell ref="A30:C31"/>
    <mergeCell ref="D30:R31"/>
    <mergeCell ref="S30:W31"/>
    <mergeCell ref="X30:Y31"/>
    <mergeCell ref="Z30:AD31"/>
    <mergeCell ref="AE30:AK31"/>
    <mergeCell ref="AL30:AT31"/>
    <mergeCell ref="A32:C33"/>
    <mergeCell ref="D32:R33"/>
    <mergeCell ref="S32:W33"/>
    <mergeCell ref="X32:Y33"/>
    <mergeCell ref="Z32:AD33"/>
    <mergeCell ref="AE32:AK33"/>
    <mergeCell ref="AL32:AT33"/>
    <mergeCell ref="A34:C35"/>
    <mergeCell ref="D34:R35"/>
    <mergeCell ref="S34:W35"/>
    <mergeCell ref="X34:Y35"/>
    <mergeCell ref="Z34:AD35"/>
    <mergeCell ref="AE34:AK35"/>
    <mergeCell ref="AL34:AT35"/>
    <mergeCell ref="A36:C37"/>
    <mergeCell ref="D36:R37"/>
    <mergeCell ref="S36:W37"/>
    <mergeCell ref="X36:Y37"/>
    <mergeCell ref="Z36:AD37"/>
    <mergeCell ref="AE36:AK37"/>
    <mergeCell ref="AL36:AT37"/>
    <mergeCell ref="A38:C39"/>
    <mergeCell ref="D38:R39"/>
    <mergeCell ref="S38:W39"/>
    <mergeCell ref="X38:Y39"/>
    <mergeCell ref="Z38:AD39"/>
    <mergeCell ref="AE38:AK39"/>
    <mergeCell ref="AL38:AT39"/>
    <mergeCell ref="A40:C41"/>
    <mergeCell ref="D40:R41"/>
    <mergeCell ref="S40:W41"/>
    <mergeCell ref="X40:Y41"/>
    <mergeCell ref="Z40:AD41"/>
    <mergeCell ref="AE40:AK41"/>
    <mergeCell ref="AL40:AT41"/>
    <mergeCell ref="A42:C43"/>
    <mergeCell ref="D42:R43"/>
    <mergeCell ref="S42:W43"/>
    <mergeCell ref="X42:Y43"/>
    <mergeCell ref="Z42:AD43"/>
    <mergeCell ref="AE42:AK43"/>
    <mergeCell ref="AL42:AT43"/>
    <mergeCell ref="A44:C45"/>
    <mergeCell ref="D44:R45"/>
    <mergeCell ref="S44:W45"/>
    <mergeCell ref="X44:Y45"/>
    <mergeCell ref="Z44:AD45"/>
    <mergeCell ref="AE44:AK45"/>
    <mergeCell ref="AL44:AT45"/>
    <mergeCell ref="A46:C47"/>
    <mergeCell ref="D46:R47"/>
    <mergeCell ref="S46:W47"/>
    <mergeCell ref="X46:Y47"/>
    <mergeCell ref="Z46:AD47"/>
    <mergeCell ref="AE46:AK47"/>
    <mergeCell ref="AL46:AT47"/>
    <mergeCell ref="A48:C49"/>
    <mergeCell ref="D48:R49"/>
    <mergeCell ref="S48:W49"/>
    <mergeCell ref="X48:Y49"/>
    <mergeCell ref="Z48:AD49"/>
    <mergeCell ref="AE48:AK49"/>
    <mergeCell ref="AL48:AT49"/>
    <mergeCell ref="A50:R51"/>
    <mergeCell ref="S50:W51"/>
    <mergeCell ref="X50:Y51"/>
    <mergeCell ref="Z50:AD51"/>
    <mergeCell ref="AE50:AK51"/>
    <mergeCell ref="AL50:AT51"/>
    <mergeCell ref="A52:R53"/>
    <mergeCell ref="S52:W53"/>
    <mergeCell ref="X52:Y53"/>
    <mergeCell ref="Z52:AD53"/>
    <mergeCell ref="AE52:AK53"/>
    <mergeCell ref="AL52:AT53"/>
    <mergeCell ref="A56:K57"/>
    <mergeCell ref="L56:U57"/>
    <mergeCell ref="V56:W57"/>
    <mergeCell ref="X56:AF57"/>
    <mergeCell ref="AG56:AR57"/>
    <mergeCell ref="AS56:AT57"/>
    <mergeCell ref="A54:R55"/>
    <mergeCell ref="S54:W55"/>
    <mergeCell ref="X54:Y55"/>
    <mergeCell ref="Z54:AD55"/>
    <mergeCell ref="AE54:AK55"/>
    <mergeCell ref="AL54:AT55"/>
    <mergeCell ref="A58:K59"/>
    <mergeCell ref="L58:U59"/>
    <mergeCell ref="V58:W59"/>
    <mergeCell ref="X58:AF59"/>
    <mergeCell ref="AG58:AR59"/>
    <mergeCell ref="AS58:AT59"/>
    <mergeCell ref="A61:L61"/>
    <mergeCell ref="A62:D65"/>
    <mergeCell ref="E62:H65"/>
    <mergeCell ref="I62:L65"/>
    <mergeCell ref="M62:P65"/>
  </mergeCells>
  <phoneticPr fontId="14"/>
  <pageMargins left="0.39370078740157483" right="0.23622047244094491" top="0.31496062992125984" bottom="0" header="0.51181102362204722" footer="0.19685039370078741"/>
  <pageSetup paperSize="9" scale="97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注意事項</vt:lpstr>
      <vt:lpstr>請求書</vt:lpstr>
      <vt:lpstr>内訳明細</vt:lpstr>
      <vt:lpstr>請求書 (記入例)</vt:lpstr>
      <vt:lpstr>内訳明細 (記入例①)</vt:lpstr>
      <vt:lpstr>内訳明細 (記入例②)</vt:lpstr>
      <vt:lpstr>内訳明細!Print_Area</vt:lpstr>
      <vt:lpstr>'内訳明細 (記入例①)'!Print_Area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</dc:creator>
  <cp:lastModifiedBy>佑太 景岡</cp:lastModifiedBy>
  <cp:lastPrinted>2024-04-19T05:16:59Z</cp:lastPrinted>
  <dcterms:created xsi:type="dcterms:W3CDTF">2005-12-08T05:20:48Z</dcterms:created>
  <dcterms:modified xsi:type="dcterms:W3CDTF">2024-04-19T05:17:43Z</dcterms:modified>
</cp:coreProperties>
</file>